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24226"/>
  <mc:AlternateContent xmlns:mc="http://schemas.openxmlformats.org/markup-compatibility/2006">
    <mc:Choice Requires="x15">
      <x15ac:absPath xmlns:x15ac="http://schemas.microsoft.com/office/spreadsheetml/2010/11/ac" url="C:\Users\KR815\Downloads\"/>
    </mc:Choice>
  </mc:AlternateContent>
  <xr:revisionPtr revIDLastSave="0" documentId="8_{1E773A4A-D3EE-4FEB-BBFD-A83B6EF43145}" xr6:coauthVersionLast="47" xr6:coauthVersionMax="47" xr10:uidLastSave="{00000000-0000-0000-0000-000000000000}"/>
  <bookViews>
    <workbookView xWindow="-108" yWindow="-108" windowWidth="23256" windowHeight="12456" firstSheet="1" activeTab="1" xr2:uid="{06323829-831B-45D6-A8CF-361D5A97DA36}"/>
  </bookViews>
  <sheets>
    <sheet name="Instructions" sheetId="2" r:id="rId1"/>
    <sheet name="Within Fund" sheetId="1" r:id="rId2"/>
    <sheet name="Within Award" sheetId="3" r:id="rId3"/>
  </sheets>
  <definedNames>
    <definedName name="_xlnm.Print_Area" localSheetId="2">'Within Award'!$A$1:$K$63</definedName>
    <definedName name="_xlnm.Print_Area" localSheetId="1">'Within Fund'!$A$1:$K$60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31" i="3" l="1"/>
  <c r="M31" i="3"/>
  <c r="N27" i="3"/>
  <c r="M27" i="3"/>
  <c r="N24" i="3"/>
  <c r="M24" i="3"/>
  <c r="N29" i="1"/>
  <c r="N25" i="1"/>
  <c r="N22" i="1"/>
  <c r="M29" i="1"/>
  <c r="M25" i="1"/>
  <c r="M22" i="1"/>
  <c r="C78" i="2"/>
  <c r="C79" i="2"/>
  <c r="C71" i="2"/>
  <c r="C72" i="2"/>
  <c r="C35" i="2"/>
  <c r="C36" i="2"/>
  <c r="C28" i="2"/>
  <c r="C29" i="2"/>
  <c r="A15" i="3"/>
  <c r="J12" i="1"/>
  <c r="J34" i="3"/>
  <c r="G34" i="3"/>
  <c r="A32" i="3"/>
  <c r="A30" i="1"/>
  <c r="J32" i="1"/>
  <c r="G32" i="1"/>
  <c r="H34" i="1"/>
  <c r="H36" i="3"/>
</calcChain>
</file>

<file path=xl/sharedStrings.xml><?xml version="1.0" encoding="utf-8"?>
<sst xmlns="http://schemas.openxmlformats.org/spreadsheetml/2006/main" count="244" uniqueCount="94">
  <si>
    <t>Instructions for Completing Budget Revision Form</t>
  </si>
  <si>
    <t>Within Fund - moving line items within the same fund</t>
  </si>
  <si>
    <t xml:space="preserve">Preparer Information </t>
  </si>
  <si>
    <t>Include the name of the personnel creating the form including a phone number, mail stop, and date of request.</t>
  </si>
  <si>
    <t>Fund, Org, and Prog</t>
  </si>
  <si>
    <t>Include the Fund, Org, and Program of the fund</t>
  </si>
  <si>
    <t xml:space="preserve">Check if the revision is internal to MSU or if the revision requires Sponsor Approval. If sponsor approval is required, please add the justification behind the form. </t>
  </si>
  <si>
    <t>Budget</t>
  </si>
  <si>
    <t>Only complete the line items that are being budgeted</t>
  </si>
  <si>
    <t xml:space="preserve">Use the Increase and Decrease columns for the requested adjustments. Please note that the total increases and decreases should be zero in the net total calculation. </t>
  </si>
  <si>
    <t xml:space="preserve">Indirect Cost - Use the drop down under the Indirect Cost Budget Category to select Cost Share Indirect Cost if needed. The expense code for Indirect Cost Share will auto populate based on what you select in the drop box. </t>
  </si>
  <si>
    <t>Does the revision affect Tuition, Subs≥$25K, or Equipment? Ensure you are moving IC correctly by:</t>
  </si>
  <si>
    <t>1. Identify the amount affecting indirect cost</t>
  </si>
  <si>
    <t>2. Divide this amount by 1.465 or the appropriate indirect cost rate</t>
  </si>
  <si>
    <t>3. Subtract to get the effect on indirect cost</t>
  </si>
  <si>
    <t xml:space="preserve">ex. To move $1000 from contractual to equipment, you will need to increase the equipment budget and decrease the contractual and indirect cost budget. Take the re-budgeting amount of $1000 and divide by 1.465 (indirect cost rate) to find our direct cost of $682.59. Take the re-budgeting amount of $1000 and subtract 682.59 to find our indirect cost of $317.41. </t>
  </si>
  <si>
    <t xml:space="preserve">ex. To move $1000 from equipment to commodities, you will need to increase the commodities and indirect cost budgets and decrease the equipment budget. Take the re-budgeting amount of $1000 and divide by 1.465 (indirect cost rate) to find our direct cost of $682.59. Take the re-budgeting amount of $1000 and subtract 682.59 to find our indirect cost of $317.41. </t>
  </si>
  <si>
    <r>
      <t>Formula for Separating Direct Cost and Indirect Cost</t>
    </r>
    <r>
      <rPr>
        <sz val="10"/>
        <rFont val="Arial"/>
        <family val="2"/>
      </rPr>
      <t xml:space="preserve"> (Enter your numbers into the orange fields)</t>
    </r>
  </si>
  <si>
    <t>When INCREASING Budget for line items not subject to IC</t>
  </si>
  <si>
    <t>Budget Line Increase Equipment</t>
  </si>
  <si>
    <t>Award IC %</t>
  </si>
  <si>
    <t>Amount to Decrease Direct Costs</t>
  </si>
  <si>
    <t>Amount to Decrease IC</t>
  </si>
  <si>
    <t>When DECREASING Budget for line items not subject to IC</t>
  </si>
  <si>
    <t>Budget Line Decrease Equipment</t>
  </si>
  <si>
    <t>Amount to Increase Direct Costs</t>
  </si>
  <si>
    <t>Amount to Increase IC</t>
  </si>
  <si>
    <t xml:space="preserve">Description/Justification </t>
  </si>
  <si>
    <t>Provide a brief justification for revision and attached any supporting documentation</t>
  </si>
  <si>
    <t>Approval Signatures</t>
  </si>
  <si>
    <t>Have the form signed and dated by all approvers/chain of command</t>
  </si>
  <si>
    <t>If Sponsor Approval is required, please send the form to OSP to complete a modification to the award.</t>
  </si>
  <si>
    <t>If Internal Revision Only, email fully executed form to responsible accountant which can be identified by querying on the fund in FZMSPGB.</t>
  </si>
  <si>
    <t>Within Award - moving line items with the same award (most often between Parent/Child or Child/Child)</t>
  </si>
  <si>
    <t>Include the Fund, Org, and Program of both funds</t>
  </si>
  <si>
    <t xml:space="preserve">Use the To and From columns for the requested adjustments. Please note that the total increases and decreases should be zero in the net total calculation. </t>
  </si>
  <si>
    <t>Formula for Separating Direct Cost and Indirect Cost  (Enter your numbers into the orange fields)</t>
  </si>
  <si>
    <t>*Note: Because this form is moving budget between two funds, the PI for both funds must sign the form. You will see the below fields in the approvals</t>
  </si>
  <si>
    <t xml:space="preserve">section. Please sign and date on the appropriate line depending on how the funds are being moved (i.e. To and From Fund). </t>
  </si>
  <si>
    <t>MISSISSIPPI STATE UNIVERSITY</t>
  </si>
  <si>
    <t>RESTRICTED FUND BUDGET REVISION FORM</t>
  </si>
  <si>
    <r>
      <rPr>
        <b/>
        <sz val="12"/>
        <rFont val="Arial"/>
        <family val="2"/>
      </rPr>
      <t>WITHIN 1 FUND</t>
    </r>
    <r>
      <rPr>
        <sz val="12"/>
        <rFont val="Arial"/>
        <family val="2"/>
      </rPr>
      <t xml:space="preserve">    RULE CODE -</t>
    </r>
    <r>
      <rPr>
        <b/>
        <sz val="12"/>
        <rFont val="Arial"/>
        <family val="2"/>
      </rPr>
      <t xml:space="preserve"> </t>
    </r>
    <r>
      <rPr>
        <b/>
        <sz val="14"/>
        <rFont val="Arial"/>
        <family val="2"/>
      </rPr>
      <t>BD05</t>
    </r>
  </si>
  <si>
    <t>Prepared By:</t>
  </si>
  <si>
    <t xml:space="preserve"> </t>
  </si>
  <si>
    <t>Mail Stop:</t>
  </si>
  <si>
    <t>Date of Request:</t>
  </si>
  <si>
    <t>Phone Number:</t>
  </si>
  <si>
    <t>FUND</t>
  </si>
  <si>
    <t>***PLEASE CHECK ONE***</t>
  </si>
  <si>
    <t>ORG</t>
  </si>
  <si>
    <t>Internal Revision Only</t>
  </si>
  <si>
    <t>PROG</t>
  </si>
  <si>
    <t>Sponsor Approved Revision</t>
  </si>
  <si>
    <t>**MUST HAVE DOCUMENTATION ATTACHED**</t>
  </si>
  <si>
    <t xml:space="preserve">Expense  </t>
  </si>
  <si>
    <t>Budget Line</t>
  </si>
  <si>
    <t>Code</t>
  </si>
  <si>
    <t>Category</t>
  </si>
  <si>
    <t xml:space="preserve">INCREASE </t>
  </si>
  <si>
    <t>(DECREASE)</t>
  </si>
  <si>
    <r>
      <t xml:space="preserve">**Input as a </t>
    </r>
    <r>
      <rPr>
        <b/>
        <i/>
        <sz val="11"/>
        <rFont val="Arial"/>
        <family val="2"/>
      </rPr>
      <t>POSITIVE</t>
    </r>
    <r>
      <rPr>
        <i/>
        <sz val="11"/>
        <rFont val="Arial"/>
        <family val="2"/>
      </rPr>
      <t xml:space="preserve"> number**</t>
    </r>
  </si>
  <si>
    <r>
      <t xml:space="preserve">**Input as a </t>
    </r>
    <r>
      <rPr>
        <b/>
        <i/>
        <sz val="11"/>
        <rFont val="Arial"/>
        <family val="2"/>
      </rPr>
      <t>NEGATIVE</t>
    </r>
    <r>
      <rPr>
        <i/>
        <sz val="11"/>
        <rFont val="Arial"/>
        <family val="2"/>
      </rPr>
      <t xml:space="preserve"> number**</t>
    </r>
  </si>
  <si>
    <t>Salaries</t>
  </si>
  <si>
    <t>Fringe Benefits</t>
  </si>
  <si>
    <t>Fringe - Tuition</t>
  </si>
  <si>
    <t>Travel</t>
  </si>
  <si>
    <t>Subcontracts ≤ $25K</t>
  </si>
  <si>
    <t>Subcontracts ≥ $25K</t>
  </si>
  <si>
    <t>Contractual</t>
  </si>
  <si>
    <t>GRA Tuition &amp; Fees</t>
  </si>
  <si>
    <t>Commodities</t>
  </si>
  <si>
    <t>Equipment</t>
  </si>
  <si>
    <t>Indirect Cost</t>
  </si>
  <si>
    <t>TOTAL INCREASES / DECREASES</t>
  </si>
  <si>
    <t>NET TOTAL</t>
  </si>
  <si>
    <t>**This amount should be zero**</t>
  </si>
  <si>
    <t>DESCRIPTION / JUSTIFICATION</t>
  </si>
  <si>
    <t xml:space="preserve">  ***Attach separate page for supporting documentation if necessary***</t>
  </si>
  <si>
    <t>APPROVALS</t>
  </si>
  <si>
    <t>Name of Principal Investigator</t>
  </si>
  <si>
    <t>Signature</t>
  </si>
  <si>
    <t>Date</t>
  </si>
  <si>
    <t>Name of Department Head</t>
  </si>
  <si>
    <t>Name of Other Required Signature (optional)</t>
  </si>
  <si>
    <t>Reviewed By (Controller Personnel)</t>
  </si>
  <si>
    <t>For SPA Use Only</t>
  </si>
  <si>
    <t>Doc No: GC</t>
  </si>
  <si>
    <t>*Email form to responsible accountant which can be identified by querying on the fund in FZMSPGB.</t>
  </si>
  <si>
    <r>
      <rPr>
        <b/>
        <sz val="12"/>
        <rFont val="Arial"/>
        <family val="2"/>
      </rPr>
      <t>BETWEEN FUNDS</t>
    </r>
    <r>
      <rPr>
        <sz val="12"/>
        <rFont val="Arial"/>
        <family val="2"/>
      </rPr>
      <t xml:space="preserve">     RULE CODE -</t>
    </r>
    <r>
      <rPr>
        <b/>
        <sz val="12"/>
        <rFont val="Arial"/>
        <family val="2"/>
      </rPr>
      <t xml:space="preserve"> </t>
    </r>
    <r>
      <rPr>
        <b/>
        <sz val="14"/>
        <rFont val="Arial"/>
        <family val="2"/>
      </rPr>
      <t>BD09</t>
    </r>
  </si>
  <si>
    <t>FROM</t>
  </si>
  <si>
    <t>TO</t>
  </si>
  <si>
    <t>INCREASE / (DECREASE)</t>
  </si>
  <si>
    <r>
      <t>Name of Principal Investigator (</t>
    </r>
    <r>
      <rPr>
        <b/>
        <sz val="10"/>
        <rFont val="Arial"/>
        <family val="2"/>
      </rPr>
      <t>FROM FUND</t>
    </r>
    <r>
      <rPr>
        <sz val="10"/>
        <rFont val="Arial"/>
        <family val="2"/>
      </rPr>
      <t>)</t>
    </r>
  </si>
  <si>
    <r>
      <t>Name of Principal Investigator (</t>
    </r>
    <r>
      <rPr>
        <b/>
        <sz val="10"/>
        <rFont val="Arial"/>
        <family val="2"/>
      </rPr>
      <t>TO FUND</t>
    </r>
    <r>
      <rPr>
        <sz val="10"/>
        <rFont val="Arial"/>
        <family val="2"/>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</si>
</sst>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5" formatCode="&quot;$&quot;#,##0_);\(&quot;$&quot;#,##0\)"/>
    <numFmt numFmtId="7" formatCode="&quot;$&quot;#,##0.00_);\(&quot;$&quot;#,##0.00\)"/>
    <numFmt numFmtId="43" formatCode="_(* #,##0.00_);_(* \(#,##0.00\);_(* &quot;-&quot;??_);_(@_)"/>
  </numFmts>
  <fonts count="25" x14ac:knownFonts="1">
    <font>
      <sz val="10"/>
      <name val="Arial"/>
    </font>
    <font>
      <b/>
      <sz val="18"/>
      <name val="Arial"/>
    </font>
    <font>
      <b/>
      <sz val="12"/>
      <name val="Arial"/>
    </font>
    <font>
      <sz val="12"/>
      <name val="Arial"/>
      <family val="2"/>
    </font>
    <font>
      <sz val="8"/>
      <name val="Arial"/>
      <family val="2"/>
    </font>
    <font>
      <sz val="14"/>
      <name val="Arial"/>
      <family val="2"/>
    </font>
    <font>
      <sz val="10"/>
      <name val="Arial"/>
      <family val="2"/>
    </font>
    <font>
      <b/>
      <sz val="12"/>
      <name val="Arial"/>
      <family val="2"/>
    </font>
    <font>
      <b/>
      <sz val="14"/>
      <name val="Arial"/>
      <family val="2"/>
    </font>
    <font>
      <i/>
      <sz val="12"/>
      <name val="Arial"/>
      <family val="2"/>
    </font>
    <font>
      <b/>
      <i/>
      <sz val="12"/>
      <name val="Arial"/>
      <family val="2"/>
    </font>
    <font>
      <b/>
      <i/>
      <sz val="11"/>
      <name val="Arial"/>
      <family val="2"/>
    </font>
    <font>
      <i/>
      <sz val="11"/>
      <name val="Arial"/>
      <family val="2"/>
    </font>
    <font>
      <b/>
      <sz val="16"/>
      <name val="Arial"/>
      <family val="2"/>
    </font>
    <font>
      <sz val="16"/>
      <name val="Arial"/>
      <family val="2"/>
    </font>
    <font>
      <b/>
      <sz val="10"/>
      <name val="Arial"/>
      <family val="2"/>
    </font>
    <font>
      <b/>
      <sz val="11"/>
      <name val="Arial"/>
      <family val="2"/>
    </font>
    <font>
      <b/>
      <sz val="18"/>
      <name val="Arial"/>
      <family val="2"/>
    </font>
    <font>
      <b/>
      <sz val="20"/>
      <name val="Arial"/>
      <family val="2"/>
    </font>
    <font>
      <b/>
      <sz val="11"/>
      <color rgb="FFFF0000"/>
      <name val="Arial"/>
      <family val="2"/>
    </font>
    <font>
      <b/>
      <sz val="12"/>
      <color rgb="FFFF0000"/>
      <name val="Arial"/>
      <family val="2"/>
    </font>
    <font>
      <sz val="11"/>
      <color rgb="FFFF0000"/>
      <name val="Arial"/>
      <family val="2"/>
    </font>
    <font>
      <b/>
      <sz val="18"/>
      <color rgb="FFFF0000"/>
      <name val="Arial"/>
      <family val="2"/>
    </font>
    <font>
      <b/>
      <sz val="22"/>
      <color rgb="FFFF0000"/>
      <name val="Arial"/>
      <family val="2"/>
    </font>
    <font>
      <sz val="10"/>
      <color rgb="FFFF0000"/>
      <name val="Arial"/>
      <family val="2"/>
    </font>
  </fonts>
  <fills count="3">
    <fill>
      <patternFill patternType="none"/>
    </fill>
    <fill>
      <patternFill patternType="gray125"/>
    </fill>
    <fill>
      <patternFill patternType="solid">
        <fgColor theme="9" tint="0.79998168889431442"/>
        <bgColor indexed="64"/>
      </patternFill>
    </fill>
  </fills>
  <borders count="22">
    <border>
      <left/>
      <right/>
      <top/>
      <bottom/>
      <diagonal/>
    </border>
    <border>
      <left/>
      <right/>
      <top style="double">
        <color indexed="0"/>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right/>
      <top style="thin">
        <color indexed="64"/>
      </top>
      <bottom/>
      <diagonal/>
    </border>
    <border>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s>
  <cellStyleXfs count="11">
    <xf numFmtId="0" fontId="0" fillId="0" borderId="0">
      <alignment vertical="top"/>
    </xf>
    <xf numFmtId="4" fontId="6" fillId="0" borderId="0" applyFont="0" applyFill="0" applyBorder="0" applyAlignment="0" applyProtection="0"/>
    <xf numFmtId="3" fontId="6" fillId="0" borderId="0" applyFont="0" applyFill="0" applyBorder="0" applyAlignment="0" applyProtection="0"/>
    <xf numFmtId="7" fontId="6" fillId="0" borderId="0" applyFont="0" applyFill="0" applyBorder="0" applyAlignment="0" applyProtection="0"/>
    <xf numFmtId="5" fontId="6" fillId="0" borderId="0" applyFont="0" applyFill="0" applyBorder="0" applyAlignment="0" applyProtection="0"/>
    <xf numFmtId="0" fontId="6" fillId="0" borderId="0" applyFont="0" applyFill="0" applyBorder="0" applyAlignment="0" applyProtection="0"/>
    <xf numFmtId="2" fontId="6" fillId="0" borderId="0" applyFont="0" applyFill="0" applyBorder="0" applyAlignment="0" applyProtection="0"/>
    <xf numFmtId="0" fontId="1" fillId="0" borderId="0" applyNumberFormat="0" applyFont="0" applyFill="0" applyAlignment="0" applyProtection="0"/>
    <xf numFmtId="0" fontId="2" fillId="0" borderId="0" applyNumberFormat="0" applyFont="0" applyFill="0" applyAlignment="0" applyProtection="0"/>
    <xf numFmtId="10" fontId="6" fillId="0" borderId="0" applyFont="0" applyFill="0" applyBorder="0" applyAlignment="0" applyProtection="0"/>
    <xf numFmtId="0" fontId="6" fillId="0" borderId="1" applyNumberFormat="0" applyFont="0" applyBorder="0" applyAlignment="0" applyProtection="0"/>
  </cellStyleXfs>
  <cellXfs count="157">
    <xf numFmtId="0" fontId="0" fillId="0" borderId="0" xfId="0" applyAlignment="1"/>
    <xf numFmtId="0" fontId="3" fillId="0" borderId="0" xfId="0" applyFont="1" applyAlignment="1"/>
    <xf numFmtId="4" fontId="3" fillId="0" borderId="0" xfId="1" applyFont="1" applyBorder="1"/>
    <xf numFmtId="4" fontId="3" fillId="0" borderId="0" xfId="1" applyFont="1" applyFill="1" applyBorder="1"/>
    <xf numFmtId="0" fontId="3" fillId="0" borderId="0" xfId="0" applyFont="1" applyAlignment="1">
      <alignment horizontal="center"/>
    </xf>
    <xf numFmtId="49" fontId="3" fillId="0" borderId="0" xfId="0" applyNumberFormat="1" applyFont="1" applyAlignment="1">
      <alignment horizontal="center"/>
    </xf>
    <xf numFmtId="4" fontId="3" fillId="0" borderId="0" xfId="1" applyFont="1" applyFill="1" applyBorder="1" applyAlignment="1">
      <alignment horizontal="center"/>
    </xf>
    <xf numFmtId="4" fontId="3" fillId="0" borderId="0" xfId="1" applyFont="1" applyFill="1" applyBorder="1" applyAlignment="1">
      <alignment horizontal="right"/>
    </xf>
    <xf numFmtId="49" fontId="3" fillId="0" borderId="0" xfId="0" applyNumberFormat="1" applyFont="1" applyAlignment="1"/>
    <xf numFmtId="0" fontId="3" fillId="0" borderId="0" xfId="0" applyFont="1" applyAlignment="1">
      <alignment horizontal="left"/>
    </xf>
    <xf numFmtId="0" fontId="7" fillId="0" borderId="2" xfId="0" applyFont="1" applyBorder="1" applyAlignment="1">
      <alignment horizontal="center"/>
    </xf>
    <xf numFmtId="0" fontId="7" fillId="0" borderId="3" xfId="0" applyFont="1" applyBorder="1" applyAlignment="1">
      <alignment horizontal="center"/>
    </xf>
    <xf numFmtId="39" fontId="3" fillId="0" borderId="4" xfId="3" applyNumberFormat="1" applyFont="1" applyFill="1" applyBorder="1" applyAlignment="1">
      <alignment horizontal="center"/>
    </xf>
    <xf numFmtId="0" fontId="3" fillId="0" borderId="4" xfId="0" applyFont="1" applyBorder="1" applyAlignment="1">
      <alignment horizontal="center"/>
    </xf>
    <xf numFmtId="0" fontId="3" fillId="0" borderId="5" xfId="0" applyFont="1" applyBorder="1" applyAlignment="1">
      <alignment horizontal="center"/>
    </xf>
    <xf numFmtId="0" fontId="3" fillId="0" borderId="6" xfId="0" applyFont="1" applyBorder="1" applyAlignment="1">
      <alignment horizontal="center"/>
    </xf>
    <xf numFmtId="0" fontId="7" fillId="0" borderId="7" xfId="0" applyFont="1" applyBorder="1" applyAlignment="1">
      <alignment horizontal="center"/>
    </xf>
    <xf numFmtId="0" fontId="7" fillId="0" borderId="8" xfId="0" applyFont="1" applyBorder="1" applyAlignment="1">
      <alignment horizontal="center"/>
    </xf>
    <xf numFmtId="0" fontId="7" fillId="0" borderId="4" xfId="0" applyFont="1" applyBorder="1" applyAlignment="1">
      <alignment horizontal="center"/>
    </xf>
    <xf numFmtId="0" fontId="8" fillId="0" borderId="0" xfId="0" applyFont="1" applyAlignment="1">
      <alignment horizontal="center"/>
    </xf>
    <xf numFmtId="0" fontId="5" fillId="0" borderId="0" xfId="0" applyFont="1" applyAlignment="1">
      <alignment horizontal="center"/>
    </xf>
    <xf numFmtId="4" fontId="3" fillId="0" borderId="0" xfId="1" applyFont="1" applyBorder="1" applyAlignment="1"/>
    <xf numFmtId="0" fontId="3" fillId="0" borderId="0" xfId="1" applyNumberFormat="1" applyFont="1" applyFill="1" applyBorder="1" applyAlignment="1"/>
    <xf numFmtId="0" fontId="3" fillId="0" borderId="0" xfId="1" applyNumberFormat="1" applyFont="1" applyBorder="1" applyAlignment="1"/>
    <xf numFmtId="0" fontId="6" fillId="0" borderId="0" xfId="0" applyFont="1" applyAlignment="1"/>
    <xf numFmtId="0" fontId="3" fillId="0" borderId="9" xfId="0" applyFont="1" applyBorder="1" applyAlignment="1">
      <alignment horizontal="center"/>
    </xf>
    <xf numFmtId="0" fontId="7" fillId="0" borderId="0" xfId="0" applyFont="1" applyAlignment="1">
      <alignment horizontal="left" vertical="center"/>
    </xf>
    <xf numFmtId="0" fontId="6" fillId="0" borderId="0" xfId="0" applyFont="1" applyAlignment="1">
      <alignment horizontal="left"/>
    </xf>
    <xf numFmtId="0" fontId="7" fillId="0" borderId="5" xfId="0" applyFont="1" applyBorder="1" applyAlignment="1">
      <alignment horizontal="center"/>
    </xf>
    <xf numFmtId="0" fontId="7" fillId="0" borderId="10" xfId="0" applyFont="1" applyBorder="1" applyAlignment="1">
      <alignment horizontal="center"/>
    </xf>
    <xf numFmtId="0" fontId="7" fillId="0" borderId="0" xfId="0" applyFont="1" applyAlignment="1">
      <alignment horizontal="center"/>
    </xf>
    <xf numFmtId="0" fontId="3" fillId="0" borderId="8" xfId="0" applyFont="1" applyBorder="1" applyAlignment="1">
      <alignment horizontal="center"/>
    </xf>
    <xf numFmtId="39" fontId="3" fillId="0" borderId="0" xfId="3" applyNumberFormat="1" applyFont="1" applyFill="1" applyBorder="1" applyAlignment="1">
      <alignment horizontal="center"/>
    </xf>
    <xf numFmtId="0" fontId="3" fillId="0" borderId="10" xfId="0" applyFont="1" applyBorder="1" applyAlignment="1">
      <alignment horizontal="center"/>
    </xf>
    <xf numFmtId="0" fontId="7" fillId="0" borderId="0" xfId="0" applyFont="1" applyAlignment="1"/>
    <xf numFmtId="49" fontId="7" fillId="0" borderId="11" xfId="0" applyNumberFormat="1" applyFont="1" applyBorder="1" applyAlignment="1"/>
    <xf numFmtId="0" fontId="7" fillId="0" borderId="12" xfId="0" applyFont="1" applyBorder="1" applyAlignment="1">
      <alignment horizontal="center"/>
    </xf>
    <xf numFmtId="0" fontId="14" fillId="0" borderId="0" xfId="0" applyFont="1" applyAlignment="1"/>
    <xf numFmtId="0" fontId="8" fillId="0" borderId="0" xfId="0" applyFont="1" applyAlignment="1"/>
    <xf numFmtId="49" fontId="8" fillId="0" borderId="0" xfId="1" applyNumberFormat="1" applyFont="1" applyBorder="1" applyAlignment="1"/>
    <xf numFmtId="0" fontId="16" fillId="0" borderId="0" xfId="0" applyFont="1" applyAlignment="1">
      <alignment horizontal="center" wrapText="1"/>
    </xf>
    <xf numFmtId="0" fontId="15" fillId="0" borderId="0" xfId="0" applyFont="1" applyAlignment="1">
      <alignment horizontal="left" wrapText="1"/>
    </xf>
    <xf numFmtId="0" fontId="6" fillId="0" borderId="0" xfId="0" applyFont="1" applyAlignment="1">
      <alignment horizontal="left" wrapText="1"/>
    </xf>
    <xf numFmtId="4" fontId="19" fillId="0" borderId="0" xfId="1" applyFont="1" applyFill="1" applyBorder="1" applyAlignment="1">
      <alignment horizontal="center" wrapText="1"/>
    </xf>
    <xf numFmtId="4" fontId="20" fillId="0" borderId="0" xfId="1" applyFont="1" applyFill="1" applyBorder="1" applyAlignment="1">
      <alignment horizontal="center"/>
    </xf>
    <xf numFmtId="0" fontId="20" fillId="0" borderId="0" xfId="0" applyFont="1" applyAlignment="1">
      <alignment horizontal="center"/>
    </xf>
    <xf numFmtId="0" fontId="6" fillId="2" borderId="0" xfId="0" applyFont="1" applyFill="1" applyAlignment="1"/>
    <xf numFmtId="4" fontId="21" fillId="2" borderId="0" xfId="1" applyFont="1" applyFill="1"/>
    <xf numFmtId="10" fontId="21" fillId="2" borderId="0" xfId="9" applyFont="1" applyFill="1"/>
    <xf numFmtId="43" fontId="6" fillId="0" borderId="0" xfId="0" applyNumberFormat="1" applyFont="1" applyAlignment="1"/>
    <xf numFmtId="0" fontId="6" fillId="0" borderId="0" xfId="0" applyFont="1" applyAlignment="1">
      <alignment wrapText="1"/>
    </xf>
    <xf numFmtId="0" fontId="17" fillId="0" borderId="0" xfId="0" applyFont="1" applyAlignment="1"/>
    <xf numFmtId="4" fontId="6" fillId="0" borderId="0" xfId="1" applyFont="1" applyBorder="1" applyAlignment="1"/>
    <xf numFmtId="4" fontId="6" fillId="0" borderId="0" xfId="1" applyFont="1"/>
    <xf numFmtId="4" fontId="6" fillId="0" borderId="0" xfId="1" applyFont="1" applyBorder="1"/>
    <xf numFmtId="0" fontId="6" fillId="0" borderId="0" xfId="0" applyFont="1" applyAlignment="1">
      <alignment vertical="top" wrapText="1"/>
    </xf>
    <xf numFmtId="0" fontId="6" fillId="0" borderId="8" xfId="0" applyFont="1" applyBorder="1" applyAlignment="1">
      <alignment horizontal="left" vertical="top" wrapText="1"/>
    </xf>
    <xf numFmtId="0" fontId="6" fillId="0" borderId="0" xfId="0" applyFont="1" applyAlignment="1">
      <alignment horizontal="left" vertical="top" wrapText="1"/>
    </xf>
    <xf numFmtId="0" fontId="6" fillId="0" borderId="8" xfId="0" applyFont="1" applyBorder="1" applyAlignment="1">
      <alignment horizontal="center" vertical="top" wrapText="1"/>
    </xf>
    <xf numFmtId="0" fontId="6" fillId="0" borderId="0" xfId="0" applyFont="1" applyAlignment="1">
      <alignment horizontal="center" vertical="top" wrapText="1"/>
    </xf>
    <xf numFmtId="49" fontId="8" fillId="0" borderId="12" xfId="0" applyNumberFormat="1" applyFont="1" applyBorder="1" applyAlignment="1">
      <alignment horizontal="center"/>
    </xf>
    <xf numFmtId="0" fontId="8" fillId="0" borderId="12" xfId="0" applyFont="1" applyBorder="1" applyAlignment="1">
      <alignment horizontal="center"/>
    </xf>
    <xf numFmtId="0" fontId="24" fillId="0" borderId="0" xfId="0" applyFont="1" applyAlignment="1">
      <alignment horizontal="left" wrapText="1"/>
    </xf>
    <xf numFmtId="0" fontId="15" fillId="0" borderId="0" xfId="0" applyFont="1" applyAlignment="1">
      <alignment horizontal="left" wrapText="1"/>
    </xf>
    <xf numFmtId="0" fontId="6" fillId="0" borderId="0" xfId="0" applyFont="1" applyAlignment="1">
      <alignment horizontal="left" wrapText="1"/>
    </xf>
    <xf numFmtId="0" fontId="16" fillId="0" borderId="0" xfId="0" applyFont="1" applyAlignment="1">
      <alignment horizontal="center" wrapText="1"/>
    </xf>
    <xf numFmtId="0" fontId="15" fillId="0" borderId="0" xfId="0" applyFont="1" applyAlignment="1">
      <alignment horizontal="center" wrapText="1"/>
    </xf>
    <xf numFmtId="0" fontId="6" fillId="0" borderId="0" xfId="0" applyFont="1" applyAlignment="1">
      <alignment horizontal="center" wrapText="1"/>
    </xf>
    <xf numFmtId="0" fontId="24" fillId="0" borderId="0" xfId="0" applyFont="1" applyAlignment="1">
      <alignment horizontal="left" wrapText="1"/>
    </xf>
    <xf numFmtId="0" fontId="6" fillId="0" borderId="0" xfId="0" applyFont="1" applyAlignment="1">
      <alignment horizontal="left"/>
    </xf>
    <xf numFmtId="0" fontId="6" fillId="0" borderId="2" xfId="0" applyFont="1" applyBorder="1" applyAlignment="1">
      <alignment horizontal="left"/>
    </xf>
    <xf numFmtId="0" fontId="6" fillId="0" borderId="10" xfId="0" applyFont="1" applyBorder="1" applyAlignment="1">
      <alignment horizontal="left"/>
    </xf>
    <xf numFmtId="0" fontId="6" fillId="0" borderId="11" xfId="0" applyFont="1" applyBorder="1" applyAlignment="1">
      <alignment horizontal="left"/>
    </xf>
    <xf numFmtId="0" fontId="6" fillId="0" borderId="3" xfId="0" applyFont="1" applyBorder="1" applyAlignment="1">
      <alignment horizontal="left"/>
    </xf>
    <xf numFmtId="0" fontId="6" fillId="0" borderId="17" xfId="0" applyFont="1" applyBorder="1" applyAlignment="1">
      <alignment horizontal="left"/>
    </xf>
    <xf numFmtId="0" fontId="6" fillId="0" borderId="15" xfId="0" applyFont="1" applyBorder="1" applyAlignment="1">
      <alignment horizontal="left"/>
    </xf>
    <xf numFmtId="14" fontId="3" fillId="0" borderId="3" xfId="0" applyNumberFormat="1" applyFont="1" applyBorder="1" applyAlignment="1">
      <alignment horizontal="left"/>
    </xf>
    <xf numFmtId="0" fontId="3" fillId="0" borderId="15" xfId="0" applyFont="1" applyBorder="1" applyAlignment="1">
      <alignment horizontal="left"/>
    </xf>
    <xf numFmtId="4" fontId="7" fillId="0" borderId="13" xfId="3" applyNumberFormat="1" applyFont="1" applyFill="1" applyBorder="1" applyAlignment="1">
      <alignment horizontal="center"/>
    </xf>
    <xf numFmtId="0" fontId="3" fillId="0" borderId="0" xfId="0" applyFont="1" applyAlignment="1">
      <alignment horizontal="center"/>
    </xf>
    <xf numFmtId="39" fontId="7" fillId="0" borderId="13" xfId="3" applyNumberFormat="1" applyFont="1" applyFill="1" applyBorder="1" applyAlignment="1">
      <alignment horizontal="center"/>
    </xf>
    <xf numFmtId="0" fontId="17" fillId="0" borderId="0" xfId="0" applyFont="1" applyAlignment="1">
      <alignment horizontal="center"/>
    </xf>
    <xf numFmtId="0" fontId="18" fillId="0" borderId="0" xfId="0" applyFont="1" applyAlignment="1">
      <alignment horizontal="center"/>
    </xf>
    <xf numFmtId="0" fontId="7" fillId="0" borderId="17" xfId="0" applyFont="1" applyBorder="1" applyAlignment="1">
      <alignment horizontal="left"/>
    </xf>
    <xf numFmtId="14" fontId="7" fillId="0" borderId="17" xfId="0" applyNumberFormat="1" applyFont="1" applyBorder="1" applyAlignment="1">
      <alignment horizontal="left"/>
    </xf>
    <xf numFmtId="49" fontId="8" fillId="0" borderId="18" xfId="1" applyNumberFormat="1" applyFont="1" applyBorder="1" applyAlignment="1">
      <alignment horizontal="center"/>
    </xf>
    <xf numFmtId="49" fontId="8" fillId="0" borderId="19" xfId="1" applyNumberFormat="1" applyFont="1" applyBorder="1" applyAlignment="1">
      <alignment horizontal="center"/>
    </xf>
    <xf numFmtId="49" fontId="8" fillId="0" borderId="20" xfId="1" applyNumberFormat="1" applyFont="1" applyBorder="1" applyAlignment="1">
      <alignment horizontal="center"/>
    </xf>
    <xf numFmtId="0" fontId="7" fillId="0" borderId="0" xfId="0" applyFont="1" applyAlignment="1">
      <alignment horizontal="center"/>
    </xf>
    <xf numFmtId="49" fontId="7" fillId="0" borderId="17" xfId="0" applyNumberFormat="1" applyFont="1" applyBorder="1" applyAlignment="1">
      <alignment horizontal="left"/>
    </xf>
    <xf numFmtId="0" fontId="7" fillId="0" borderId="14" xfId="0" applyFont="1" applyBorder="1" applyAlignment="1">
      <alignment horizontal="left"/>
    </xf>
    <xf numFmtId="0" fontId="7" fillId="0" borderId="13" xfId="0" applyFont="1" applyBorder="1" applyAlignment="1">
      <alignment horizontal="left"/>
    </xf>
    <xf numFmtId="0" fontId="3" fillId="0" borderId="2" xfId="0" applyFont="1" applyBorder="1" applyAlignment="1">
      <alignment horizontal="left" vertical="center"/>
    </xf>
    <xf numFmtId="0" fontId="3" fillId="0" borderId="11" xfId="0" applyFont="1" applyBorder="1" applyAlignment="1">
      <alignment horizontal="left" vertical="center"/>
    </xf>
    <xf numFmtId="0" fontId="3" fillId="0" borderId="3" xfId="0" applyFont="1" applyBorder="1" applyAlignment="1">
      <alignment horizontal="left" vertical="center"/>
    </xf>
    <xf numFmtId="0" fontId="3" fillId="0" borderId="15" xfId="0" applyFont="1" applyBorder="1" applyAlignment="1">
      <alignment horizontal="left" vertical="center"/>
    </xf>
    <xf numFmtId="7" fontId="7" fillId="0" borderId="18" xfId="3" applyFont="1" applyFill="1" applyBorder="1" applyAlignment="1">
      <alignment horizontal="center"/>
    </xf>
    <xf numFmtId="7" fontId="7" fillId="0" borderId="19" xfId="3" applyFont="1" applyFill="1" applyBorder="1" applyAlignment="1">
      <alignment horizontal="center"/>
    </xf>
    <xf numFmtId="7" fontId="7" fillId="0" borderId="20" xfId="3" applyFont="1" applyFill="1" applyBorder="1" applyAlignment="1">
      <alignment horizontal="center"/>
    </xf>
    <xf numFmtId="0" fontId="3" fillId="0" borderId="5" xfId="0" applyFont="1" applyBorder="1" applyAlignment="1">
      <alignment horizontal="center" vertical="center"/>
    </xf>
    <xf numFmtId="0" fontId="3" fillId="0" borderId="14" xfId="0" applyFont="1" applyBorder="1" applyAlignment="1">
      <alignment horizontal="center" vertical="center"/>
    </xf>
    <xf numFmtId="0" fontId="3" fillId="0" borderId="3" xfId="0" applyFont="1" applyBorder="1" applyAlignment="1">
      <alignment horizontal="left"/>
    </xf>
    <xf numFmtId="0" fontId="3" fillId="0" borderId="17" xfId="0" applyFont="1" applyBorder="1" applyAlignment="1">
      <alignment horizontal="left"/>
    </xf>
    <xf numFmtId="0" fontId="6" fillId="0" borderId="0" xfId="0" applyFont="1" applyAlignment="1">
      <alignment horizontal="center"/>
    </xf>
    <xf numFmtId="0" fontId="7" fillId="0" borderId="11" xfId="0" applyFont="1" applyBorder="1" applyAlignment="1">
      <alignment horizontal="left"/>
    </xf>
    <xf numFmtId="0" fontId="7" fillId="0" borderId="7" xfId="0" applyFont="1" applyBorder="1" applyAlignment="1">
      <alignment horizontal="left"/>
    </xf>
    <xf numFmtId="0" fontId="3" fillId="0" borderId="10" xfId="0" applyFont="1" applyBorder="1" applyAlignment="1">
      <alignment horizontal="center"/>
    </xf>
    <xf numFmtId="0" fontId="7" fillId="0" borderId="2" xfId="0" applyFont="1" applyBorder="1" applyAlignment="1">
      <alignment horizontal="left"/>
    </xf>
    <xf numFmtId="0" fontId="7" fillId="0" borderId="10" xfId="0" applyFont="1" applyBorder="1" applyAlignment="1">
      <alignment horizontal="left"/>
    </xf>
    <xf numFmtId="0" fontId="3" fillId="0" borderId="3" xfId="0" applyFont="1" applyBorder="1" applyAlignment="1">
      <alignment horizontal="center"/>
    </xf>
    <xf numFmtId="0" fontId="3" fillId="0" borderId="17" xfId="0" applyFont="1" applyBorder="1" applyAlignment="1">
      <alignment horizontal="center"/>
    </xf>
    <xf numFmtId="0" fontId="6" fillId="0" borderId="2" xfId="0" applyFont="1" applyBorder="1" applyAlignment="1">
      <alignment horizontal="left" vertical="top" wrapText="1"/>
    </xf>
    <xf numFmtId="0" fontId="6" fillId="0" borderId="10" xfId="0" applyFont="1" applyBorder="1" applyAlignment="1">
      <alignment horizontal="left" vertical="top" wrapText="1"/>
    </xf>
    <xf numFmtId="0" fontId="6" fillId="0" borderId="11" xfId="0" applyFont="1" applyBorder="1" applyAlignment="1">
      <alignment horizontal="left" vertical="top" wrapText="1"/>
    </xf>
    <xf numFmtId="0" fontId="6" fillId="0" borderId="8" xfId="0" applyFont="1" applyBorder="1" applyAlignment="1">
      <alignment horizontal="left" vertical="top" wrapText="1"/>
    </xf>
    <xf numFmtId="0" fontId="6" fillId="0" borderId="0" xfId="0" applyFont="1" applyAlignment="1">
      <alignment horizontal="left" vertical="top" wrapText="1"/>
    </xf>
    <xf numFmtId="0" fontId="6" fillId="0" borderId="9" xfId="0" applyFont="1" applyBorder="1" applyAlignment="1">
      <alignment horizontal="left" vertical="top" wrapText="1"/>
    </xf>
    <xf numFmtId="0" fontId="6" fillId="0" borderId="3" xfId="0" applyFont="1" applyBorder="1" applyAlignment="1">
      <alignment horizontal="left" vertical="top" wrapText="1"/>
    </xf>
    <xf numFmtId="0" fontId="6" fillId="0" borderId="17" xfId="0" applyFont="1" applyBorder="1" applyAlignment="1">
      <alignment horizontal="left" vertical="top" wrapText="1"/>
    </xf>
    <xf numFmtId="0" fontId="6" fillId="0" borderId="15" xfId="0" applyFont="1" applyBorder="1" applyAlignment="1">
      <alignment horizontal="left" vertical="top" wrapText="1"/>
    </xf>
    <xf numFmtId="7" fontId="7" fillId="0" borderId="5" xfId="3" applyFont="1" applyFill="1" applyBorder="1" applyAlignment="1">
      <alignment horizontal="center"/>
    </xf>
    <xf numFmtId="7" fontId="7" fillId="0" borderId="14" xfId="3" applyFont="1" applyFill="1" applyBorder="1" applyAlignment="1">
      <alignment horizontal="center"/>
    </xf>
    <xf numFmtId="0" fontId="7" fillId="0" borderId="2" xfId="0" applyFont="1" applyBorder="1" applyAlignment="1">
      <alignment horizontal="left" vertical="center"/>
    </xf>
    <xf numFmtId="0" fontId="7" fillId="0" borderId="10" xfId="0" applyFont="1" applyBorder="1" applyAlignment="1">
      <alignment horizontal="left" vertical="center"/>
    </xf>
    <xf numFmtId="0" fontId="7" fillId="0" borderId="11" xfId="0" applyFont="1" applyBorder="1" applyAlignment="1">
      <alignment horizontal="left" vertical="center"/>
    </xf>
    <xf numFmtId="0" fontId="7" fillId="0" borderId="3" xfId="0" applyFont="1" applyBorder="1" applyAlignment="1">
      <alignment horizontal="left" vertical="center"/>
    </xf>
    <xf numFmtId="0" fontId="7" fillId="0" borderId="17" xfId="0" applyFont="1" applyBorder="1" applyAlignment="1">
      <alignment horizontal="left" vertical="center"/>
    </xf>
    <xf numFmtId="0" fontId="7" fillId="0" borderId="15" xfId="0" applyFont="1" applyBorder="1" applyAlignment="1">
      <alignment horizontal="left" vertical="center"/>
    </xf>
    <xf numFmtId="0" fontId="10" fillId="0" borderId="0" xfId="0" applyFont="1" applyAlignment="1">
      <alignment horizontal="center"/>
    </xf>
    <xf numFmtId="0" fontId="7" fillId="0" borderId="5" xfId="0" applyFont="1" applyBorder="1" applyAlignment="1">
      <alignment horizontal="center"/>
    </xf>
    <xf numFmtId="0" fontId="7" fillId="0" borderId="6" xfId="0" applyFont="1" applyBorder="1" applyAlignment="1">
      <alignment horizontal="center"/>
    </xf>
    <xf numFmtId="0" fontId="7" fillId="0" borderId="14" xfId="0" applyFont="1" applyBorder="1" applyAlignment="1">
      <alignment horizontal="center"/>
    </xf>
    <xf numFmtId="0" fontId="7" fillId="0" borderId="2" xfId="0" applyFont="1" applyBorder="1" applyAlignment="1">
      <alignment horizontal="center"/>
    </xf>
    <xf numFmtId="0" fontId="7" fillId="0" borderId="11" xfId="0" applyFont="1" applyBorder="1" applyAlignment="1">
      <alignment horizontal="center"/>
    </xf>
    <xf numFmtId="4" fontId="7" fillId="0" borderId="16" xfId="3" applyNumberFormat="1" applyFont="1" applyFill="1" applyBorder="1" applyAlignment="1">
      <alignment horizontal="center"/>
    </xf>
    <xf numFmtId="0" fontId="7" fillId="0" borderId="15" xfId="0" applyFont="1" applyBorder="1" applyAlignment="1">
      <alignment horizontal="left"/>
    </xf>
    <xf numFmtId="0" fontId="7" fillId="0" borderId="16" xfId="0" applyFont="1" applyBorder="1" applyAlignment="1">
      <alignment horizontal="left"/>
    </xf>
    <xf numFmtId="0" fontId="9" fillId="0" borderId="0" xfId="0" applyFont="1" applyAlignment="1">
      <alignment horizontal="center"/>
    </xf>
    <xf numFmtId="0" fontId="22" fillId="0" borderId="0" xfId="0" applyFont="1" applyAlignment="1">
      <alignment horizontal="center" vertical="center" wrapText="1"/>
    </xf>
    <xf numFmtId="49" fontId="12" fillId="0" borderId="5" xfId="0" applyNumberFormat="1" applyFont="1" applyBorder="1" applyAlignment="1">
      <alignment horizontal="center"/>
    </xf>
    <xf numFmtId="49" fontId="12" fillId="0" borderId="14" xfId="0" applyNumberFormat="1" applyFont="1" applyBorder="1" applyAlignment="1">
      <alignment horizontal="center"/>
    </xf>
    <xf numFmtId="0" fontId="3" fillId="0" borderId="6" xfId="0" applyFont="1" applyBorder="1" applyAlignment="1">
      <alignment horizontal="center"/>
    </xf>
    <xf numFmtId="0" fontId="7" fillId="0" borderId="5" xfId="0" applyFont="1" applyBorder="1" applyAlignment="1">
      <alignment horizontal="left"/>
    </xf>
    <xf numFmtId="0" fontId="7" fillId="0" borderId="6" xfId="0" applyFont="1" applyBorder="1" applyAlignment="1">
      <alignment horizontal="left"/>
    </xf>
    <xf numFmtId="0" fontId="7" fillId="0" borderId="8" xfId="0" applyFont="1" applyBorder="1" applyAlignment="1">
      <alignment horizontal="center"/>
    </xf>
    <xf numFmtId="0" fontId="7" fillId="0" borderId="9" xfId="0" applyFont="1" applyBorder="1" applyAlignment="1">
      <alignment horizontal="center"/>
    </xf>
    <xf numFmtId="0" fontId="7" fillId="0" borderId="10" xfId="0" applyFont="1" applyBorder="1" applyAlignment="1">
      <alignment horizontal="center"/>
    </xf>
    <xf numFmtId="49" fontId="7" fillId="0" borderId="8" xfId="0" applyNumberFormat="1" applyFont="1" applyBorder="1" applyAlignment="1">
      <alignment horizontal="center"/>
    </xf>
    <xf numFmtId="49" fontId="7" fillId="0" borderId="9" xfId="0" applyNumberFormat="1" applyFont="1" applyBorder="1" applyAlignment="1">
      <alignment horizontal="center"/>
    </xf>
    <xf numFmtId="49" fontId="7" fillId="0" borderId="2" xfId="0" applyNumberFormat="1" applyFont="1" applyBorder="1" applyAlignment="1">
      <alignment horizontal="center"/>
    </xf>
    <xf numFmtId="49" fontId="7" fillId="0" borderId="11" xfId="0" applyNumberFormat="1" applyFont="1" applyBorder="1" applyAlignment="1">
      <alignment horizontal="center"/>
    </xf>
    <xf numFmtId="0" fontId="13" fillId="0" borderId="0" xfId="0" applyFont="1" applyAlignment="1">
      <alignment horizontal="center"/>
    </xf>
    <xf numFmtId="14" fontId="3" fillId="0" borderId="2" xfId="0" applyNumberFormat="1" applyFont="1" applyBorder="1" applyAlignment="1">
      <alignment horizontal="left"/>
    </xf>
    <xf numFmtId="14" fontId="3" fillId="0" borderId="11" xfId="0" applyNumberFormat="1" applyFont="1" applyBorder="1" applyAlignment="1">
      <alignment horizontal="left"/>
    </xf>
    <xf numFmtId="14" fontId="3" fillId="0" borderId="15" xfId="0" applyNumberFormat="1" applyFont="1" applyBorder="1" applyAlignment="1">
      <alignment horizontal="left"/>
    </xf>
    <xf numFmtId="0" fontId="7" fillId="0" borderId="21" xfId="0" applyFont="1" applyBorder="1" applyAlignment="1">
      <alignment horizontal="center"/>
    </xf>
    <xf numFmtId="0" fontId="23" fillId="0" borderId="0" xfId="0" applyFont="1" applyAlignment="1">
      <alignment horizontal="center" vertical="center" wrapText="1"/>
    </xf>
  </cellXfs>
  <cellStyles count="11">
    <cellStyle name="Comma" xfId="1" builtinId="3"/>
    <cellStyle name="Comma0" xfId="2" xr:uid="{6E70FA4B-88CB-45CC-AFC5-6344683DD6BD}"/>
    <cellStyle name="Currency" xfId="3" builtinId="4"/>
    <cellStyle name="Currency0" xfId="4" xr:uid="{524FD109-5078-47F2-A43F-5EA3CCA8CEFD}"/>
    <cellStyle name="Date" xfId="5" xr:uid="{8512BB65-8A96-4E78-90A0-B715467BCFB3}"/>
    <cellStyle name="Fixed" xfId="6" xr:uid="{07F91E17-4C97-4712-AFF6-17781972637F}"/>
    <cellStyle name="Heading 1" xfId="7" builtinId="16" customBuiltin="1"/>
    <cellStyle name="Heading 2" xfId="8" builtinId="17" customBuiltin="1"/>
    <cellStyle name="Normal" xfId="0" builtinId="0"/>
    <cellStyle name="Percent" xfId="9" builtinId="5"/>
    <cellStyle name="Total" xfId="10" builtinId="25" customBuiltin="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86</xdr:row>
      <xdr:rowOff>152400</xdr:rowOff>
    </xdr:from>
    <xdr:to>
      <xdr:col>2</xdr:col>
      <xdr:colOff>990600</xdr:colOff>
      <xdr:row>93</xdr:row>
      <xdr:rowOff>142875</xdr:rowOff>
    </xdr:to>
    <xdr:pic>
      <xdr:nvPicPr>
        <xdr:cNvPr id="1025" name="Picture 3">
          <a:extLst>
            <a:ext uri="{FF2B5EF4-FFF2-40B4-BE49-F238E27FC236}">
              <a16:creationId xmlns:a16="http://schemas.microsoft.com/office/drawing/2014/main" id="{1FE118CB-E840-1B5E-2760-7D7B272CC78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5297150"/>
          <a:ext cx="8286750"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B3C1F6-3662-46B3-9EAA-1CC1FC3DBDC5}">
  <dimension ref="A1:C96"/>
  <sheetViews>
    <sheetView zoomScale="115" zoomScaleNormal="115" workbookViewId="0">
      <selection sqref="A1:C1"/>
    </sheetView>
  </sheetViews>
  <sheetFormatPr defaultRowHeight="12.6" customHeight="1" x14ac:dyDescent="0.25"/>
  <cols>
    <col min="1" max="1" width="61.88671875" style="50" customWidth="1"/>
    <col min="2" max="2" width="47.5546875" style="24" customWidth="1"/>
    <col min="3" max="3" width="15" style="24" customWidth="1"/>
  </cols>
  <sheetData>
    <row r="1" spans="1:3" ht="12.6" customHeight="1" x14ac:dyDescent="0.25">
      <c r="A1" s="65" t="s">
        <v>0</v>
      </c>
      <c r="B1" s="65"/>
      <c r="C1" s="65"/>
    </row>
    <row r="2" spans="1:3" ht="12.6" customHeight="1" x14ac:dyDescent="0.25">
      <c r="A2" s="40"/>
      <c r="B2" s="40"/>
      <c r="C2" s="40"/>
    </row>
    <row r="3" spans="1:3" ht="12.6" customHeight="1" x14ac:dyDescent="0.25">
      <c r="A3" s="66" t="s">
        <v>1</v>
      </c>
      <c r="B3" s="66"/>
      <c r="C3" s="66"/>
    </row>
    <row r="4" spans="1:3" ht="12.6" customHeight="1" x14ac:dyDescent="0.25">
      <c r="A4" s="63" t="s">
        <v>2</v>
      </c>
      <c r="B4" s="63"/>
      <c r="C4" s="63"/>
    </row>
    <row r="5" spans="1:3" ht="12.6" customHeight="1" x14ac:dyDescent="0.25">
      <c r="A5" s="64" t="s">
        <v>3</v>
      </c>
      <c r="B5" s="64"/>
      <c r="C5" s="64"/>
    </row>
    <row r="6" spans="1:3" ht="12.6" customHeight="1" x14ac:dyDescent="0.25">
      <c r="A6" s="64"/>
      <c r="B6" s="64"/>
      <c r="C6" s="64"/>
    </row>
    <row r="7" spans="1:3" ht="12.6" customHeight="1" x14ac:dyDescent="0.25">
      <c r="A7" s="63" t="s">
        <v>4</v>
      </c>
      <c r="B7" s="63"/>
      <c r="C7" s="63"/>
    </row>
    <row r="8" spans="1:3" ht="12.6" customHeight="1" x14ac:dyDescent="0.25">
      <c r="A8" s="64" t="s">
        <v>5</v>
      </c>
      <c r="B8" s="64"/>
      <c r="C8" s="64"/>
    </row>
    <row r="9" spans="1:3" ht="12.6" customHeight="1" x14ac:dyDescent="0.25">
      <c r="A9" s="64"/>
      <c r="B9" s="64"/>
      <c r="C9" s="64"/>
    </row>
    <row r="10" spans="1:3" ht="12.6" customHeight="1" x14ac:dyDescent="0.25">
      <c r="A10" s="64" t="s">
        <v>6</v>
      </c>
      <c r="B10" s="64"/>
      <c r="C10" s="64"/>
    </row>
    <row r="11" spans="1:3" ht="12.6" customHeight="1" x14ac:dyDescent="0.25">
      <c r="A11" s="67"/>
      <c r="B11" s="67"/>
      <c r="C11" s="67"/>
    </row>
    <row r="12" spans="1:3" ht="12.6" customHeight="1" x14ac:dyDescent="0.25">
      <c r="A12" s="63" t="s">
        <v>7</v>
      </c>
      <c r="B12" s="63"/>
      <c r="C12" s="63"/>
    </row>
    <row r="13" spans="1:3" ht="12.6" customHeight="1" x14ac:dyDescent="0.25">
      <c r="A13" s="64" t="s">
        <v>8</v>
      </c>
      <c r="B13" s="64"/>
      <c r="C13" s="64"/>
    </row>
    <row r="14" spans="1:3" ht="25.95" customHeight="1" x14ac:dyDescent="0.25">
      <c r="A14" s="64" t="s">
        <v>9</v>
      </c>
      <c r="B14" s="64"/>
      <c r="C14" s="64"/>
    </row>
    <row r="15" spans="1:3" ht="28.2" customHeight="1" x14ac:dyDescent="0.25">
      <c r="A15" s="64" t="s">
        <v>10</v>
      </c>
      <c r="B15" s="64"/>
      <c r="C15" s="64"/>
    </row>
    <row r="16" spans="1:3" ht="12.6" customHeight="1" x14ac:dyDescent="0.25">
      <c r="A16" s="64" t="s">
        <v>11</v>
      </c>
      <c r="B16" s="64"/>
      <c r="C16" s="64"/>
    </row>
    <row r="17" spans="1:3" ht="12.6" customHeight="1" x14ac:dyDescent="0.25">
      <c r="A17" s="64" t="s">
        <v>12</v>
      </c>
      <c r="B17" s="64"/>
      <c r="C17" s="64"/>
    </row>
    <row r="18" spans="1:3" ht="12.6" customHeight="1" x14ac:dyDescent="0.25">
      <c r="A18" s="64" t="s">
        <v>13</v>
      </c>
      <c r="B18" s="64"/>
      <c r="C18" s="64"/>
    </row>
    <row r="19" spans="1:3" ht="12.6" customHeight="1" x14ac:dyDescent="0.25">
      <c r="A19" s="64" t="s">
        <v>14</v>
      </c>
      <c r="B19" s="64"/>
      <c r="C19" s="64"/>
    </row>
    <row r="20" spans="1:3" ht="38.4" customHeight="1" x14ac:dyDescent="0.25">
      <c r="A20" s="64" t="s">
        <v>15</v>
      </c>
      <c r="B20" s="64"/>
      <c r="C20" s="64"/>
    </row>
    <row r="21" spans="1:3" ht="39" customHeight="1" x14ac:dyDescent="0.25">
      <c r="A21" s="64" t="s">
        <v>16</v>
      </c>
      <c r="B21" s="64"/>
      <c r="C21" s="64"/>
    </row>
    <row r="22" spans="1:3" ht="12.6" customHeight="1" x14ac:dyDescent="0.25">
      <c r="A22" s="67"/>
      <c r="B22" s="67"/>
      <c r="C22" s="67"/>
    </row>
    <row r="23" spans="1:3" ht="12.6" customHeight="1" x14ac:dyDescent="0.25">
      <c r="A23" s="63" t="s">
        <v>17</v>
      </c>
      <c r="B23" s="63"/>
      <c r="C23" s="63"/>
    </row>
    <row r="24" spans="1:3" ht="12.6" customHeight="1" x14ac:dyDescent="0.25">
      <c r="A24" s="41"/>
      <c r="B24" s="41"/>
      <c r="C24" s="41"/>
    </row>
    <row r="25" spans="1:3" ht="12.6" customHeight="1" x14ac:dyDescent="0.25">
      <c r="A25" s="24"/>
      <c r="B25" s="24" t="s">
        <v>18</v>
      </c>
    </row>
    <row r="26" spans="1:3" ht="12.6" customHeight="1" x14ac:dyDescent="0.25">
      <c r="A26" s="24"/>
      <c r="B26" s="46" t="s">
        <v>19</v>
      </c>
      <c r="C26" s="47">
        <v>58597.25</v>
      </c>
    </row>
    <row r="27" spans="1:3" ht="12.6" customHeight="1" x14ac:dyDescent="0.25">
      <c r="A27" s="24"/>
      <c r="B27" s="46" t="s">
        <v>20</v>
      </c>
      <c r="C27" s="48">
        <v>0.46500000000000002</v>
      </c>
    </row>
    <row r="28" spans="1:3" ht="12.6" customHeight="1" x14ac:dyDescent="0.25">
      <c r="A28" s="24"/>
      <c r="B28" s="24" t="s">
        <v>21</v>
      </c>
      <c r="C28" s="49">
        <f>-C26/(1+C27)</f>
        <v>-39998.122866894199</v>
      </c>
    </row>
    <row r="29" spans="1:3" ht="12.6" customHeight="1" x14ac:dyDescent="0.25">
      <c r="A29" s="24"/>
      <c r="B29" s="24" t="s">
        <v>22</v>
      </c>
      <c r="C29" s="49">
        <f>-(C26+C28)</f>
        <v>-18599.127133105801</v>
      </c>
    </row>
    <row r="30" spans="1:3" ht="12.6" customHeight="1" x14ac:dyDescent="0.25">
      <c r="A30" s="24"/>
    </row>
    <row r="31" spans="1:3" ht="12.6" customHeight="1" x14ac:dyDescent="0.25">
      <c r="A31" s="24"/>
    </row>
    <row r="32" spans="1:3" ht="12.6" customHeight="1" x14ac:dyDescent="0.25">
      <c r="A32" s="24"/>
      <c r="B32" s="24" t="s">
        <v>23</v>
      </c>
    </row>
    <row r="33" spans="1:3" ht="12.6" customHeight="1" x14ac:dyDescent="0.25">
      <c r="A33" s="24"/>
      <c r="B33" s="46" t="s">
        <v>24</v>
      </c>
      <c r="C33" s="47">
        <v>-100000</v>
      </c>
    </row>
    <row r="34" spans="1:3" ht="12.6" customHeight="1" x14ac:dyDescent="0.25">
      <c r="A34" s="24"/>
      <c r="B34" s="46" t="s">
        <v>20</v>
      </c>
      <c r="C34" s="48">
        <v>0.46500000000000002</v>
      </c>
    </row>
    <row r="35" spans="1:3" ht="12.6" customHeight="1" x14ac:dyDescent="0.25">
      <c r="A35" s="24"/>
      <c r="B35" s="24" t="s">
        <v>25</v>
      </c>
      <c r="C35" s="49">
        <f>-C33/(1+C34)</f>
        <v>68259.385665529</v>
      </c>
    </row>
    <row r="36" spans="1:3" ht="12.6" customHeight="1" x14ac:dyDescent="0.25">
      <c r="A36" s="24"/>
      <c r="B36" s="24" t="s">
        <v>26</v>
      </c>
      <c r="C36" s="49">
        <f>-(C33+C35)</f>
        <v>31740.614334471</v>
      </c>
    </row>
    <row r="37" spans="1:3" ht="12.6" customHeight="1" x14ac:dyDescent="0.25">
      <c r="A37" s="41"/>
      <c r="B37" s="41"/>
      <c r="C37" s="41"/>
    </row>
    <row r="38" spans="1:3" ht="12.6" customHeight="1" x14ac:dyDescent="0.25">
      <c r="A38" s="63" t="s">
        <v>27</v>
      </c>
      <c r="B38" s="63"/>
      <c r="C38" s="63"/>
    </row>
    <row r="39" spans="1:3" ht="12.6" customHeight="1" x14ac:dyDescent="0.25">
      <c r="A39" s="64" t="s">
        <v>28</v>
      </c>
      <c r="B39" s="64"/>
      <c r="C39" s="64"/>
    </row>
    <row r="40" spans="1:3" ht="12.6" customHeight="1" x14ac:dyDescent="0.25">
      <c r="A40" s="64"/>
      <c r="B40" s="64"/>
      <c r="C40" s="64"/>
    </row>
    <row r="41" spans="1:3" ht="12.6" customHeight="1" x14ac:dyDescent="0.25">
      <c r="A41" s="63" t="s">
        <v>29</v>
      </c>
      <c r="B41" s="63"/>
      <c r="C41" s="63"/>
    </row>
    <row r="42" spans="1:3" ht="12.6" customHeight="1" x14ac:dyDescent="0.25">
      <c r="A42" s="64" t="s">
        <v>30</v>
      </c>
      <c r="B42" s="64"/>
      <c r="C42" s="64"/>
    </row>
    <row r="43" spans="1:3" ht="12.6" customHeight="1" x14ac:dyDescent="0.25">
      <c r="A43" s="64" t="s">
        <v>31</v>
      </c>
      <c r="B43" s="64"/>
      <c r="C43" s="64"/>
    </row>
    <row r="44" spans="1:3" ht="12.6" customHeight="1" x14ac:dyDescent="0.25">
      <c r="A44" s="64" t="s">
        <v>32</v>
      </c>
      <c r="B44" s="64"/>
      <c r="C44" s="64"/>
    </row>
    <row r="45" spans="1:3" ht="12.6" customHeight="1" x14ac:dyDescent="0.25">
      <c r="A45" s="64"/>
      <c r="B45" s="64"/>
      <c r="C45" s="64"/>
    </row>
    <row r="46" spans="1:3" ht="12.6" customHeight="1" x14ac:dyDescent="0.25">
      <c r="A46" s="66" t="s">
        <v>33</v>
      </c>
      <c r="B46" s="66"/>
      <c r="C46" s="66"/>
    </row>
    <row r="47" spans="1:3" ht="12.6" customHeight="1" x14ac:dyDescent="0.25">
      <c r="A47" s="63" t="s">
        <v>2</v>
      </c>
      <c r="B47" s="63"/>
      <c r="C47" s="63"/>
    </row>
    <row r="48" spans="1:3" ht="12.6" customHeight="1" x14ac:dyDescent="0.25">
      <c r="A48" s="64" t="s">
        <v>3</v>
      </c>
      <c r="B48" s="64"/>
      <c r="C48" s="64"/>
    </row>
    <row r="49" spans="1:3" ht="12.6" customHeight="1" x14ac:dyDescent="0.25">
      <c r="A49" s="64"/>
      <c r="B49" s="64"/>
      <c r="C49" s="64"/>
    </row>
    <row r="50" spans="1:3" ht="12.6" customHeight="1" x14ac:dyDescent="0.25">
      <c r="A50" s="63" t="s">
        <v>4</v>
      </c>
      <c r="B50" s="63"/>
      <c r="C50" s="63"/>
    </row>
    <row r="51" spans="1:3" ht="12.6" customHeight="1" x14ac:dyDescent="0.25">
      <c r="A51" s="64" t="s">
        <v>34</v>
      </c>
      <c r="B51" s="64"/>
      <c r="C51" s="64"/>
    </row>
    <row r="52" spans="1:3" ht="12.6" customHeight="1" x14ac:dyDescent="0.25">
      <c r="A52" s="64"/>
      <c r="B52" s="64"/>
      <c r="C52" s="64"/>
    </row>
    <row r="53" spans="1:3" ht="12.6" customHeight="1" x14ac:dyDescent="0.25">
      <c r="A53" s="64" t="s">
        <v>6</v>
      </c>
      <c r="B53" s="64"/>
      <c r="C53" s="64"/>
    </row>
    <row r="54" spans="1:3" ht="12.6" customHeight="1" x14ac:dyDescent="0.25">
      <c r="A54" s="64"/>
      <c r="B54" s="64"/>
      <c r="C54" s="64"/>
    </row>
    <row r="55" spans="1:3" ht="12.6" customHeight="1" x14ac:dyDescent="0.25">
      <c r="A55" s="63" t="s">
        <v>7</v>
      </c>
      <c r="B55" s="63"/>
      <c r="C55" s="63"/>
    </row>
    <row r="56" spans="1:3" ht="12.6" customHeight="1" x14ac:dyDescent="0.25">
      <c r="A56" s="64" t="s">
        <v>8</v>
      </c>
      <c r="B56" s="64"/>
      <c r="C56" s="64"/>
    </row>
    <row r="57" spans="1:3" ht="12.6" customHeight="1" x14ac:dyDescent="0.25">
      <c r="A57" s="64" t="s">
        <v>35</v>
      </c>
      <c r="B57" s="64"/>
      <c r="C57" s="64"/>
    </row>
    <row r="58" spans="1:3" ht="31.95" customHeight="1" x14ac:dyDescent="0.25">
      <c r="A58" s="64" t="s">
        <v>10</v>
      </c>
      <c r="B58" s="64"/>
      <c r="C58" s="64"/>
    </row>
    <row r="59" spans="1:3" ht="12.6" customHeight="1" x14ac:dyDescent="0.25">
      <c r="A59" s="64" t="s">
        <v>11</v>
      </c>
      <c r="B59" s="64"/>
      <c r="C59" s="64"/>
    </row>
    <row r="60" spans="1:3" ht="12.6" customHeight="1" x14ac:dyDescent="0.25">
      <c r="A60" s="64" t="s">
        <v>12</v>
      </c>
      <c r="B60" s="64"/>
      <c r="C60" s="64"/>
    </row>
    <row r="61" spans="1:3" ht="12.6" customHeight="1" x14ac:dyDescent="0.25">
      <c r="A61" s="64" t="s">
        <v>13</v>
      </c>
      <c r="B61" s="64"/>
      <c r="C61" s="64"/>
    </row>
    <row r="62" spans="1:3" ht="12.6" customHeight="1" x14ac:dyDescent="0.25">
      <c r="A62" s="64" t="s">
        <v>14</v>
      </c>
      <c r="B62" s="64"/>
      <c r="C62" s="64"/>
    </row>
    <row r="63" spans="1:3" ht="42" customHeight="1" x14ac:dyDescent="0.25">
      <c r="A63" s="64" t="s">
        <v>15</v>
      </c>
      <c r="B63" s="64"/>
      <c r="C63" s="64"/>
    </row>
    <row r="64" spans="1:3" ht="40.950000000000003" customHeight="1" x14ac:dyDescent="0.25">
      <c r="A64" s="64" t="s">
        <v>16</v>
      </c>
      <c r="B64" s="64"/>
      <c r="C64" s="64"/>
    </row>
    <row r="65" spans="1:3" ht="12.6" customHeight="1" x14ac:dyDescent="0.25">
      <c r="A65" s="42"/>
      <c r="B65" s="42"/>
      <c r="C65" s="42"/>
    </row>
    <row r="66" spans="1:3" ht="12.6" customHeight="1" x14ac:dyDescent="0.25">
      <c r="A66" s="63" t="s">
        <v>36</v>
      </c>
      <c r="B66" s="63"/>
      <c r="C66" s="63"/>
    </row>
    <row r="67" spans="1:3" ht="12.6" customHeight="1" x14ac:dyDescent="0.25">
      <c r="A67" s="41"/>
      <c r="B67" s="41"/>
      <c r="C67" s="41"/>
    </row>
    <row r="68" spans="1:3" ht="12.6" customHeight="1" x14ac:dyDescent="0.25">
      <c r="A68" s="24"/>
      <c r="B68" s="24" t="s">
        <v>18</v>
      </c>
    </row>
    <row r="69" spans="1:3" ht="12.6" customHeight="1" x14ac:dyDescent="0.25">
      <c r="A69" s="24"/>
      <c r="B69" s="46" t="s">
        <v>19</v>
      </c>
      <c r="C69" s="47">
        <v>58597.25</v>
      </c>
    </row>
    <row r="70" spans="1:3" ht="12.6" customHeight="1" x14ac:dyDescent="0.25">
      <c r="A70" s="24"/>
      <c r="B70" s="46" t="s">
        <v>20</v>
      </c>
      <c r="C70" s="48">
        <v>0.46500000000000002</v>
      </c>
    </row>
    <row r="71" spans="1:3" ht="12.6" customHeight="1" x14ac:dyDescent="0.25">
      <c r="A71" s="24"/>
      <c r="B71" s="24" t="s">
        <v>21</v>
      </c>
      <c r="C71" s="49">
        <f>-C69/(1+C70)</f>
        <v>-39998.122866894199</v>
      </c>
    </row>
    <row r="72" spans="1:3" ht="12.6" customHeight="1" x14ac:dyDescent="0.25">
      <c r="A72" s="24"/>
      <c r="B72" s="24" t="s">
        <v>22</v>
      </c>
      <c r="C72" s="49">
        <f>-(C69+C71)</f>
        <v>-18599.127133105801</v>
      </c>
    </row>
    <row r="73" spans="1:3" ht="12.6" customHeight="1" x14ac:dyDescent="0.25">
      <c r="A73" s="24"/>
    </row>
    <row r="74" spans="1:3" ht="12.6" customHeight="1" x14ac:dyDescent="0.25">
      <c r="A74" s="24"/>
    </row>
    <row r="75" spans="1:3" ht="12.6" customHeight="1" x14ac:dyDescent="0.25">
      <c r="A75" s="24"/>
      <c r="B75" s="24" t="s">
        <v>23</v>
      </c>
    </row>
    <row r="76" spans="1:3" ht="12.6" customHeight="1" x14ac:dyDescent="0.25">
      <c r="A76" s="24"/>
      <c r="B76" s="46" t="s">
        <v>24</v>
      </c>
      <c r="C76" s="47">
        <v>-100000</v>
      </c>
    </row>
    <row r="77" spans="1:3" ht="12.6" customHeight="1" x14ac:dyDescent="0.25">
      <c r="A77" s="24"/>
      <c r="B77" s="46" t="s">
        <v>20</v>
      </c>
      <c r="C77" s="48">
        <v>0.46500000000000002</v>
      </c>
    </row>
    <row r="78" spans="1:3" ht="12.6" customHeight="1" x14ac:dyDescent="0.25">
      <c r="A78" s="24"/>
      <c r="B78" s="24" t="s">
        <v>25</v>
      </c>
      <c r="C78" s="49">
        <f>-C76/(1+C77)</f>
        <v>68259.385665529</v>
      </c>
    </row>
    <row r="79" spans="1:3" ht="12.6" customHeight="1" x14ac:dyDescent="0.25">
      <c r="A79" s="24"/>
      <c r="B79" s="24" t="s">
        <v>26</v>
      </c>
      <c r="C79" s="49">
        <f>-(C76+C78)</f>
        <v>31740.614334471</v>
      </c>
    </row>
    <row r="80" spans="1:3" ht="12.6" customHeight="1" x14ac:dyDescent="0.25">
      <c r="A80" s="64"/>
      <c r="B80" s="64"/>
      <c r="C80" s="64"/>
    </row>
    <row r="81" spans="1:3" ht="12.6" customHeight="1" x14ac:dyDescent="0.25">
      <c r="A81" s="63" t="s">
        <v>27</v>
      </c>
      <c r="B81" s="63"/>
      <c r="C81" s="63"/>
    </row>
    <row r="82" spans="1:3" ht="12.6" customHeight="1" x14ac:dyDescent="0.25">
      <c r="A82" s="64" t="s">
        <v>28</v>
      </c>
      <c r="B82" s="64"/>
      <c r="C82" s="64"/>
    </row>
    <row r="83" spans="1:3" ht="12.6" customHeight="1" x14ac:dyDescent="0.25">
      <c r="A83" s="64"/>
      <c r="B83" s="64"/>
      <c r="C83" s="64"/>
    </row>
    <row r="84" spans="1:3" ht="12.6" customHeight="1" x14ac:dyDescent="0.25">
      <c r="A84" s="63" t="s">
        <v>29</v>
      </c>
      <c r="B84" s="63"/>
      <c r="C84" s="63"/>
    </row>
    <row r="85" spans="1:3" ht="12.6" customHeight="1" x14ac:dyDescent="0.25">
      <c r="A85" s="64" t="s">
        <v>30</v>
      </c>
      <c r="B85" s="64"/>
      <c r="C85" s="64"/>
    </row>
    <row r="86" spans="1:3" ht="12.6" customHeight="1" x14ac:dyDescent="0.25">
      <c r="A86" s="68" t="s">
        <v>37</v>
      </c>
      <c r="B86" s="68"/>
      <c r="C86" s="68"/>
    </row>
    <row r="87" spans="1:3" ht="12.6" customHeight="1" x14ac:dyDescent="0.25">
      <c r="A87" s="68" t="s">
        <v>38</v>
      </c>
      <c r="B87" s="68"/>
      <c r="C87" s="42"/>
    </row>
    <row r="88" spans="1:3" ht="12.6" customHeight="1" x14ac:dyDescent="0.25">
      <c r="A88" s="62"/>
      <c r="B88" s="62"/>
      <c r="C88" s="42"/>
    </row>
    <row r="89" spans="1:3" ht="12.6" customHeight="1" x14ac:dyDescent="0.25">
      <c r="A89" s="62"/>
      <c r="B89" s="62"/>
      <c r="C89" s="42"/>
    </row>
    <row r="90" spans="1:3" ht="12.6" customHeight="1" x14ac:dyDescent="0.25">
      <c r="A90" s="62"/>
      <c r="B90" s="62"/>
      <c r="C90" s="42"/>
    </row>
    <row r="91" spans="1:3" ht="12.6" customHeight="1" x14ac:dyDescent="0.25">
      <c r="A91" s="62"/>
      <c r="B91" s="62"/>
      <c r="C91" s="42"/>
    </row>
    <row r="92" spans="1:3" ht="12.6" customHeight="1" x14ac:dyDescent="0.25">
      <c r="A92" s="62"/>
      <c r="B92" s="62"/>
      <c r="C92" s="42"/>
    </row>
    <row r="93" spans="1:3" ht="12.6" customHeight="1" x14ac:dyDescent="0.25">
      <c r="A93" s="62"/>
      <c r="B93" s="62"/>
      <c r="C93" s="42"/>
    </row>
    <row r="94" spans="1:3" ht="12.6" customHeight="1" x14ac:dyDescent="0.25">
      <c r="A94" s="62"/>
      <c r="B94" s="62"/>
      <c r="C94" s="42"/>
    </row>
    <row r="95" spans="1:3" ht="12.6" customHeight="1" x14ac:dyDescent="0.25">
      <c r="A95" s="64" t="s">
        <v>31</v>
      </c>
      <c r="B95" s="64"/>
      <c r="C95" s="64"/>
    </row>
    <row r="96" spans="1:3" ht="12.6" customHeight="1" x14ac:dyDescent="0.25">
      <c r="A96" s="64" t="s">
        <v>32</v>
      </c>
      <c r="B96" s="64"/>
      <c r="C96" s="64"/>
    </row>
  </sheetData>
  <mergeCells count="60">
    <mergeCell ref="A96:C96"/>
    <mergeCell ref="A43:C43"/>
    <mergeCell ref="A66:C66"/>
    <mergeCell ref="A82:C82"/>
    <mergeCell ref="A83:C83"/>
    <mergeCell ref="A84:C84"/>
    <mergeCell ref="A85:C85"/>
    <mergeCell ref="A95:C95"/>
    <mergeCell ref="A64:C64"/>
    <mergeCell ref="A80:C80"/>
    <mergeCell ref="A54:C54"/>
    <mergeCell ref="A45:C45"/>
    <mergeCell ref="A81:C81"/>
    <mergeCell ref="A55:C55"/>
    <mergeCell ref="A56:C56"/>
    <mergeCell ref="A57:C57"/>
    <mergeCell ref="A39:C39"/>
    <mergeCell ref="A41:C41"/>
    <mergeCell ref="A42:C42"/>
    <mergeCell ref="A44:C44"/>
    <mergeCell ref="A46:C46"/>
    <mergeCell ref="A38:C38"/>
    <mergeCell ref="A22:C22"/>
    <mergeCell ref="A23:C23"/>
    <mergeCell ref="A63:C63"/>
    <mergeCell ref="A48:C48"/>
    <mergeCell ref="A49:C49"/>
    <mergeCell ref="A50:C50"/>
    <mergeCell ref="A51:C51"/>
    <mergeCell ref="A58:C58"/>
    <mergeCell ref="A59:C59"/>
    <mergeCell ref="A60:C60"/>
    <mergeCell ref="A61:C61"/>
    <mergeCell ref="A62:C62"/>
    <mergeCell ref="A40:C40"/>
    <mergeCell ref="A52:C52"/>
    <mergeCell ref="A53:C53"/>
    <mergeCell ref="A16:C16"/>
    <mergeCell ref="A11:C11"/>
    <mergeCell ref="A87:B87"/>
    <mergeCell ref="A86:C86"/>
    <mergeCell ref="A9:C9"/>
    <mergeCell ref="A10:C10"/>
    <mergeCell ref="A12:C12"/>
    <mergeCell ref="A13:C13"/>
    <mergeCell ref="A14:C14"/>
    <mergeCell ref="A15:C15"/>
    <mergeCell ref="A17:C17"/>
    <mergeCell ref="A18:C18"/>
    <mergeCell ref="A19:C19"/>
    <mergeCell ref="A20:C20"/>
    <mergeCell ref="A47:C47"/>
    <mergeCell ref="A21:C21"/>
    <mergeCell ref="A7:C7"/>
    <mergeCell ref="A8:C8"/>
    <mergeCell ref="A6:C6"/>
    <mergeCell ref="A1:C1"/>
    <mergeCell ref="A3:C3"/>
    <mergeCell ref="A4:C4"/>
    <mergeCell ref="A5:C5"/>
  </mergeCells>
  <pageMargins left="0.7" right="0.7" top="0.75" bottom="0.75" header="0.3" footer="0.3"/>
  <pageSetup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D574DB-B322-47AE-81E9-622848967ABC}">
  <sheetPr>
    <pageSetUpPr fitToPage="1"/>
  </sheetPr>
  <dimension ref="A1:N97"/>
  <sheetViews>
    <sheetView tabSelected="1" zoomScale="75" workbookViewId="0">
      <selection sqref="A1:K1"/>
    </sheetView>
  </sheetViews>
  <sheetFormatPr defaultColWidth="8.88671875" defaultRowHeight="13.2" x14ac:dyDescent="0.25"/>
  <cols>
    <col min="1" max="1" width="20" style="24" customWidth="1"/>
    <col min="2" max="2" width="4.33203125" style="24" customWidth="1"/>
    <col min="3" max="3" width="5.5546875" style="24" customWidth="1"/>
    <col min="4" max="4" width="18.88671875" style="24" customWidth="1"/>
    <col min="5" max="5" width="15.6640625" style="24" customWidth="1"/>
    <col min="6" max="6" width="4.33203125" style="24" customWidth="1"/>
    <col min="7" max="8" width="15.6640625" style="24" customWidth="1"/>
    <col min="9" max="9" width="6.6640625" style="24" customWidth="1"/>
    <col min="10" max="10" width="15.6640625" style="24" customWidth="1"/>
    <col min="11" max="11" width="16.33203125" style="24" customWidth="1"/>
    <col min="12" max="12" width="15.33203125" style="53" customWidth="1"/>
    <col min="13" max="13" width="20.33203125" style="53" customWidth="1"/>
    <col min="14" max="14" width="21.109375" style="24" customWidth="1"/>
    <col min="15" max="16384" width="8.88671875" style="24"/>
  </cols>
  <sheetData>
    <row r="1" spans="1:14" ht="22.8" x14ac:dyDescent="0.4">
      <c r="A1" s="81" t="s">
        <v>39</v>
      </c>
      <c r="B1" s="81"/>
      <c r="C1" s="81"/>
      <c r="D1" s="81"/>
      <c r="E1" s="81"/>
      <c r="F1" s="81"/>
      <c r="G1" s="81"/>
      <c r="H1" s="81"/>
      <c r="I1" s="81"/>
      <c r="J1" s="81"/>
      <c r="K1" s="81"/>
      <c r="L1" s="51"/>
      <c r="M1" s="51"/>
      <c r="N1" s="51"/>
    </row>
    <row r="2" spans="1:14" ht="24.6" x14ac:dyDescent="0.4">
      <c r="A2" s="82" t="s">
        <v>40</v>
      </c>
      <c r="B2" s="82"/>
      <c r="C2" s="82"/>
      <c r="D2" s="82"/>
      <c r="E2" s="82"/>
      <c r="F2" s="82"/>
      <c r="G2" s="82"/>
      <c r="H2" s="82"/>
      <c r="I2" s="82"/>
      <c r="J2" s="82"/>
      <c r="K2" s="82"/>
      <c r="L2" s="37"/>
      <c r="M2" s="37"/>
      <c r="N2" s="37"/>
    </row>
    <row r="3" spans="1:14" ht="19.5" customHeight="1" x14ac:dyDescent="0.3">
      <c r="A3" s="79" t="s">
        <v>41</v>
      </c>
      <c r="B3" s="79"/>
      <c r="C3" s="79"/>
      <c r="D3" s="79"/>
      <c r="E3" s="79"/>
      <c r="F3" s="79"/>
      <c r="G3" s="79"/>
      <c r="H3" s="79"/>
      <c r="I3" s="79"/>
      <c r="J3" s="79"/>
      <c r="K3" s="79"/>
      <c r="L3" s="1"/>
      <c r="M3" s="1"/>
      <c r="N3" s="1"/>
    </row>
    <row r="4" spans="1:14" ht="15" x14ac:dyDescent="0.25">
      <c r="A4" s="1"/>
      <c r="B4" s="1"/>
      <c r="C4" s="1"/>
      <c r="D4" s="1"/>
      <c r="E4" s="1"/>
      <c r="F4" s="1"/>
      <c r="G4" s="1"/>
      <c r="H4" s="1"/>
      <c r="I4" s="1"/>
      <c r="J4" s="1"/>
      <c r="K4" s="1"/>
      <c r="L4" s="2"/>
      <c r="M4" s="2"/>
      <c r="N4" s="1"/>
    </row>
    <row r="5" spans="1:14" ht="21.9" customHeight="1" x14ac:dyDescent="0.3">
      <c r="A5" s="1" t="s">
        <v>42</v>
      </c>
      <c r="B5" s="83" t="s">
        <v>43</v>
      </c>
      <c r="C5" s="83"/>
      <c r="D5" s="83"/>
      <c r="E5" s="83"/>
      <c r="F5" s="83"/>
      <c r="G5" s="1"/>
      <c r="H5" s="21" t="s">
        <v>44</v>
      </c>
      <c r="I5" s="9"/>
      <c r="J5" s="89" t="s">
        <v>43</v>
      </c>
      <c r="K5" s="89"/>
      <c r="L5" s="21"/>
      <c r="M5" s="21"/>
      <c r="N5" s="22"/>
    </row>
    <row r="6" spans="1:14" ht="15" x14ac:dyDescent="0.25">
      <c r="A6" s="9"/>
      <c r="B6" s="9"/>
      <c r="C6" s="1"/>
      <c r="D6" s="1"/>
      <c r="E6" s="1"/>
      <c r="F6" s="1"/>
      <c r="G6" s="1"/>
      <c r="H6" s="1"/>
      <c r="I6" s="1"/>
      <c r="J6" s="1"/>
      <c r="K6" s="1"/>
      <c r="L6" s="2"/>
      <c r="M6" s="2"/>
      <c r="N6" s="1"/>
    </row>
    <row r="7" spans="1:14" ht="21.9" customHeight="1" x14ac:dyDescent="0.3">
      <c r="A7" s="1" t="s">
        <v>45</v>
      </c>
      <c r="B7" s="84" t="s">
        <v>43</v>
      </c>
      <c r="C7" s="83"/>
      <c r="D7" s="83"/>
      <c r="E7" s="83"/>
      <c r="F7" s="83"/>
      <c r="G7" s="1"/>
      <c r="H7" s="1" t="s">
        <v>46</v>
      </c>
      <c r="I7" s="9"/>
      <c r="J7" s="89" t="s">
        <v>43</v>
      </c>
      <c r="K7" s="89"/>
      <c r="L7" s="52"/>
      <c r="M7" s="52"/>
      <c r="N7" s="23"/>
    </row>
    <row r="8" spans="1:14" ht="15" x14ac:dyDescent="0.25">
      <c r="A8" s="1"/>
      <c r="B8" s="1"/>
      <c r="C8" s="1"/>
      <c r="D8" s="1"/>
      <c r="E8" s="1"/>
      <c r="F8" s="1"/>
      <c r="G8" s="1"/>
      <c r="H8" s="1"/>
      <c r="I8" s="1"/>
      <c r="J8" s="1"/>
      <c r="K8" s="1"/>
      <c r="L8" s="2"/>
      <c r="M8" s="2"/>
      <c r="N8" s="1"/>
    </row>
    <row r="9" spans="1:14" ht="15.6" thickBot="1" x14ac:dyDescent="0.3">
      <c r="A9" s="1"/>
      <c r="B9" s="1"/>
      <c r="C9" s="1"/>
      <c r="D9" s="1"/>
      <c r="E9" s="1"/>
      <c r="F9" s="1"/>
      <c r="G9" s="1"/>
      <c r="H9" s="1"/>
      <c r="I9" s="1"/>
      <c r="J9" s="1"/>
      <c r="K9" s="1"/>
      <c r="L9" s="2"/>
      <c r="M9" s="2"/>
      <c r="N9" s="1"/>
    </row>
    <row r="10" spans="1:14" ht="23.1" customHeight="1" thickBot="1" x14ac:dyDescent="0.35">
      <c r="A10" s="19" t="s">
        <v>47</v>
      </c>
      <c r="B10" s="85"/>
      <c r="C10" s="86"/>
      <c r="D10" s="87"/>
      <c r="F10" s="1"/>
      <c r="G10" s="88" t="s">
        <v>48</v>
      </c>
      <c r="H10" s="88"/>
      <c r="I10" s="88"/>
      <c r="M10" s="2"/>
      <c r="N10" s="1"/>
    </row>
    <row r="11" spans="1:14" ht="15" customHeight="1" thickBot="1" x14ac:dyDescent="0.35">
      <c r="A11" s="19" t="s">
        <v>43</v>
      </c>
      <c r="B11" s="2"/>
      <c r="D11" s="1"/>
      <c r="F11" s="1"/>
      <c r="G11" s="1"/>
      <c r="M11" s="2"/>
      <c r="N11" s="1"/>
    </row>
    <row r="12" spans="1:14" ht="23.1" customHeight="1" thickBot="1" x14ac:dyDescent="0.35">
      <c r="A12" s="19" t="s">
        <v>49</v>
      </c>
      <c r="B12" s="85"/>
      <c r="C12" s="86"/>
      <c r="D12" s="87"/>
      <c r="F12" s="1"/>
      <c r="G12" s="88" t="s">
        <v>50</v>
      </c>
      <c r="H12" s="88"/>
      <c r="I12" s="61"/>
      <c r="J12" s="138" t="str">
        <f>IF(ISBLANK(I14)," ","*MOD REQUIRED, Send to OSP*")</f>
        <v xml:space="preserve"> </v>
      </c>
      <c r="K12" s="138"/>
      <c r="M12" s="2"/>
      <c r="N12" s="1"/>
    </row>
    <row r="13" spans="1:14" ht="15" customHeight="1" thickBot="1" x14ac:dyDescent="0.35">
      <c r="A13" s="20"/>
      <c r="B13" s="2"/>
      <c r="D13" s="1"/>
      <c r="F13" s="1"/>
      <c r="G13" s="1"/>
      <c r="J13" s="138"/>
      <c r="K13" s="138"/>
      <c r="M13" s="2"/>
      <c r="N13" s="1"/>
    </row>
    <row r="14" spans="1:14" ht="23.1" customHeight="1" thickBot="1" x14ac:dyDescent="0.35">
      <c r="A14" s="19" t="s">
        <v>51</v>
      </c>
      <c r="B14" s="85"/>
      <c r="C14" s="86"/>
      <c r="D14" s="87"/>
      <c r="E14" s="1"/>
      <c r="F14" s="1"/>
      <c r="G14" s="88" t="s">
        <v>52</v>
      </c>
      <c r="H14" s="88"/>
      <c r="I14" s="61"/>
      <c r="J14" s="138"/>
      <c r="K14" s="138"/>
      <c r="M14" s="2"/>
      <c r="N14" s="1"/>
    </row>
    <row r="15" spans="1:14" ht="15" x14ac:dyDescent="0.25">
      <c r="A15" s="1"/>
      <c r="B15" s="1"/>
      <c r="C15" s="1"/>
      <c r="D15" s="1"/>
      <c r="E15" s="1"/>
      <c r="F15" s="1"/>
      <c r="G15" s="24" t="s">
        <v>53</v>
      </c>
      <c r="H15" s="1"/>
      <c r="I15" s="1"/>
      <c r="J15" s="1"/>
      <c r="K15" s="1"/>
      <c r="L15" s="2"/>
      <c r="M15" s="2"/>
      <c r="N15" s="1"/>
    </row>
    <row r="16" spans="1:14" ht="9.75" customHeight="1" x14ac:dyDescent="0.25">
      <c r="A16" s="1"/>
      <c r="B16" s="1"/>
      <c r="C16" s="1"/>
      <c r="D16" s="1"/>
      <c r="E16" s="1"/>
      <c r="F16" s="1"/>
      <c r="G16" s="1"/>
      <c r="H16" s="1"/>
      <c r="I16" s="1"/>
      <c r="J16" s="1"/>
      <c r="K16" s="1"/>
      <c r="L16" s="2"/>
      <c r="M16" s="2"/>
      <c r="N16" s="1"/>
    </row>
    <row r="17" spans="1:14" ht="21.75" customHeight="1" x14ac:dyDescent="0.3">
      <c r="A17" s="10" t="s">
        <v>54</v>
      </c>
      <c r="B17" s="10"/>
      <c r="C17" s="132" t="s">
        <v>7</v>
      </c>
      <c r="D17" s="146"/>
      <c r="E17" s="133"/>
      <c r="F17" s="16"/>
      <c r="G17" s="132" t="s">
        <v>55</v>
      </c>
      <c r="H17" s="133"/>
      <c r="I17" s="16"/>
      <c r="J17" s="149" t="s">
        <v>55</v>
      </c>
      <c r="K17" s="150"/>
      <c r="L17" s="6"/>
      <c r="M17" s="7"/>
      <c r="N17" s="4"/>
    </row>
    <row r="18" spans="1:14" ht="21.75" customHeight="1" x14ac:dyDescent="0.3">
      <c r="A18" s="17" t="s">
        <v>56</v>
      </c>
      <c r="B18" s="17"/>
      <c r="C18" s="144" t="s">
        <v>57</v>
      </c>
      <c r="D18" s="88"/>
      <c r="E18" s="145"/>
      <c r="F18" s="18"/>
      <c r="G18" s="144" t="s">
        <v>58</v>
      </c>
      <c r="H18" s="145"/>
      <c r="I18" s="18"/>
      <c r="J18" s="147" t="s">
        <v>59</v>
      </c>
      <c r="K18" s="148"/>
      <c r="L18" s="6"/>
      <c r="M18" s="7"/>
      <c r="N18" s="4"/>
    </row>
    <row r="19" spans="1:14" ht="16.5" customHeight="1" x14ac:dyDescent="0.3">
      <c r="A19" s="14"/>
      <c r="B19" s="15"/>
      <c r="C19" s="141"/>
      <c r="D19" s="141"/>
      <c r="E19" s="141"/>
      <c r="F19" s="15"/>
      <c r="G19" s="139" t="s">
        <v>60</v>
      </c>
      <c r="H19" s="140"/>
      <c r="I19" s="15"/>
      <c r="J19" s="139" t="s">
        <v>61</v>
      </c>
      <c r="K19" s="140"/>
      <c r="L19" s="6"/>
      <c r="M19" s="7"/>
      <c r="N19" s="4"/>
    </row>
    <row r="20" spans="1:14" ht="27.9" customHeight="1" x14ac:dyDescent="0.3">
      <c r="A20" s="11">
        <v>401000</v>
      </c>
      <c r="B20" s="13"/>
      <c r="C20" s="135" t="s">
        <v>62</v>
      </c>
      <c r="D20" s="135"/>
      <c r="E20" s="136"/>
      <c r="F20" s="13"/>
      <c r="G20" s="134"/>
      <c r="H20" s="134"/>
      <c r="I20" s="12"/>
      <c r="J20" s="80"/>
      <c r="K20" s="80"/>
      <c r="L20" s="6"/>
      <c r="M20" s="7"/>
      <c r="N20" s="4"/>
    </row>
    <row r="21" spans="1:14" ht="27.9" customHeight="1" x14ac:dyDescent="0.3">
      <c r="A21" s="28">
        <v>403000</v>
      </c>
      <c r="B21" s="13"/>
      <c r="C21" s="90" t="s">
        <v>63</v>
      </c>
      <c r="D21" s="90"/>
      <c r="E21" s="91"/>
      <c r="F21" s="13"/>
      <c r="G21" s="78"/>
      <c r="H21" s="78"/>
      <c r="I21" s="12"/>
      <c r="J21" s="80"/>
      <c r="K21" s="80"/>
      <c r="L21" s="3"/>
      <c r="M21" s="7"/>
      <c r="N21" s="1"/>
    </row>
    <row r="22" spans="1:14" ht="30.6" customHeight="1" x14ac:dyDescent="0.3">
      <c r="A22" s="28">
        <v>403983</v>
      </c>
      <c r="B22" s="13"/>
      <c r="C22" s="90" t="s">
        <v>64</v>
      </c>
      <c r="D22" s="90"/>
      <c r="E22" s="91"/>
      <c r="F22" s="13"/>
      <c r="G22" s="78"/>
      <c r="H22" s="78"/>
      <c r="I22" s="12"/>
      <c r="J22" s="80"/>
      <c r="K22" s="80"/>
      <c r="L22" s="3"/>
      <c r="M22" s="43">
        <f>IF(G22=0, ,"Will this affect IC budget?")</f>
        <v>0</v>
      </c>
      <c r="N22" s="43">
        <f>IF(J22=0, ,"Will this affect IC budget?")</f>
        <v>0</v>
      </c>
    </row>
    <row r="23" spans="1:14" ht="27.9" customHeight="1" x14ac:dyDescent="0.3">
      <c r="A23" s="28">
        <v>404000</v>
      </c>
      <c r="B23" s="13"/>
      <c r="C23" s="90" t="s">
        <v>65</v>
      </c>
      <c r="D23" s="90"/>
      <c r="E23" s="91"/>
      <c r="F23" s="13"/>
      <c r="G23" s="78"/>
      <c r="H23" s="78"/>
      <c r="I23" s="12"/>
      <c r="J23" s="80"/>
      <c r="K23" s="80"/>
      <c r="L23" s="3"/>
      <c r="M23" s="43"/>
      <c r="N23" s="43"/>
    </row>
    <row r="24" spans="1:14" ht="27.9" customHeight="1" x14ac:dyDescent="0.3">
      <c r="A24" s="28">
        <v>405775</v>
      </c>
      <c r="B24" s="13"/>
      <c r="C24" s="90" t="s">
        <v>66</v>
      </c>
      <c r="D24" s="90"/>
      <c r="E24" s="91"/>
      <c r="F24" s="13"/>
      <c r="G24" s="78"/>
      <c r="H24" s="78"/>
      <c r="I24" s="12"/>
      <c r="J24" s="80"/>
      <c r="K24" s="80"/>
      <c r="L24" s="54"/>
      <c r="M24" s="43"/>
      <c r="N24" s="43"/>
    </row>
    <row r="25" spans="1:14" ht="27.9" customHeight="1" x14ac:dyDescent="0.3">
      <c r="A25" s="28">
        <v>405795</v>
      </c>
      <c r="B25" s="13"/>
      <c r="C25" s="90" t="s">
        <v>67</v>
      </c>
      <c r="D25" s="90"/>
      <c r="E25" s="91"/>
      <c r="F25" s="13"/>
      <c r="G25" s="78"/>
      <c r="H25" s="78"/>
      <c r="I25" s="12"/>
      <c r="J25" s="80"/>
      <c r="K25" s="80"/>
      <c r="L25" s="54"/>
      <c r="M25" s="43">
        <f>IF(G25=0, ,"Will this affect IC budget?")</f>
        <v>0</v>
      </c>
      <c r="N25" s="43">
        <f>IF(J25=0, ,"Will this affect IC budget?")</f>
        <v>0</v>
      </c>
    </row>
    <row r="26" spans="1:14" ht="27.9" customHeight="1" x14ac:dyDescent="0.3">
      <c r="A26" s="28">
        <v>405000</v>
      </c>
      <c r="B26" s="13"/>
      <c r="C26" s="104" t="s">
        <v>68</v>
      </c>
      <c r="D26" s="104"/>
      <c r="E26" s="105"/>
      <c r="F26" s="13"/>
      <c r="G26" s="78"/>
      <c r="H26" s="78"/>
      <c r="I26" s="12"/>
      <c r="J26" s="80"/>
      <c r="K26" s="80"/>
      <c r="L26" s="3"/>
      <c r="M26" s="43"/>
      <c r="N26" s="43"/>
    </row>
    <row r="27" spans="1:14" ht="27.9" customHeight="1" x14ac:dyDescent="0.3">
      <c r="A27" s="28">
        <v>405135</v>
      </c>
      <c r="B27" s="31"/>
      <c r="C27" s="142" t="s">
        <v>69</v>
      </c>
      <c r="D27" s="143"/>
      <c r="E27" s="90"/>
      <c r="F27" s="4"/>
      <c r="G27" s="78"/>
      <c r="H27" s="78"/>
      <c r="I27" s="32"/>
      <c r="J27" s="80"/>
      <c r="K27" s="80"/>
      <c r="L27" s="3"/>
      <c r="M27" s="43"/>
      <c r="N27" s="43"/>
    </row>
    <row r="28" spans="1:14" ht="27.9" customHeight="1" x14ac:dyDescent="0.3">
      <c r="A28" s="28">
        <v>406000</v>
      </c>
      <c r="B28" s="13"/>
      <c r="C28" s="135" t="s">
        <v>70</v>
      </c>
      <c r="D28" s="135"/>
      <c r="E28" s="136"/>
      <c r="F28" s="13"/>
      <c r="G28" s="78"/>
      <c r="H28" s="78"/>
      <c r="I28" s="12"/>
      <c r="J28" s="80"/>
      <c r="K28" s="80"/>
      <c r="L28" s="7"/>
      <c r="M28" s="43"/>
      <c r="N28" s="43"/>
    </row>
    <row r="29" spans="1:14" ht="37.200000000000003" customHeight="1" thickBot="1" x14ac:dyDescent="0.35">
      <c r="A29" s="10">
        <v>408000</v>
      </c>
      <c r="B29" s="13"/>
      <c r="C29" s="90" t="s">
        <v>71</v>
      </c>
      <c r="D29" s="90"/>
      <c r="E29" s="91"/>
      <c r="F29" s="13"/>
      <c r="G29" s="78"/>
      <c r="H29" s="78"/>
      <c r="I29" s="12"/>
      <c r="J29" s="80"/>
      <c r="K29" s="80"/>
      <c r="L29" s="7"/>
      <c r="M29" s="43">
        <f>IF(G29=0, ,"Will this affect IC budget?")</f>
        <v>0</v>
      </c>
      <c r="N29" s="43">
        <f>IF(J29=0, ,"Will the affect IC budget?")</f>
        <v>0</v>
      </c>
    </row>
    <row r="30" spans="1:14" ht="27.9" customHeight="1" thickBot="1" x14ac:dyDescent="0.35">
      <c r="A30" s="36" t="str">
        <f>IF(COUNTIF(C30,"Indirect Cost"),"405910","405960")</f>
        <v>405910</v>
      </c>
      <c r="B30" s="25"/>
      <c r="C30" s="104" t="s">
        <v>72</v>
      </c>
      <c r="D30" s="104"/>
      <c r="E30" s="105"/>
      <c r="F30" s="13"/>
      <c r="G30" s="78"/>
      <c r="H30" s="78"/>
      <c r="I30" s="12"/>
      <c r="J30" s="80"/>
      <c r="K30" s="80"/>
      <c r="L30" s="7"/>
      <c r="M30" s="3"/>
      <c r="N30" s="1"/>
    </row>
    <row r="31" spans="1:14" ht="8.25" customHeight="1" x14ac:dyDescent="0.3">
      <c r="A31" s="4"/>
      <c r="B31" s="33"/>
      <c r="C31" s="106"/>
      <c r="D31" s="106"/>
      <c r="E31" s="106"/>
      <c r="F31" s="33"/>
      <c r="G31" s="29"/>
      <c r="H31" s="29"/>
      <c r="I31" s="33"/>
      <c r="J31" s="29"/>
      <c r="K31" s="35"/>
      <c r="L31" s="7"/>
      <c r="M31" s="3"/>
      <c r="N31" s="1"/>
    </row>
    <row r="32" spans="1:14" ht="21" customHeight="1" x14ac:dyDescent="0.3">
      <c r="A32" s="4"/>
      <c r="B32" s="4"/>
      <c r="C32" s="129" t="s">
        <v>73</v>
      </c>
      <c r="D32" s="130"/>
      <c r="E32" s="131"/>
      <c r="F32" s="4"/>
      <c r="G32" s="120">
        <f>SUM(G20:H30)</f>
        <v>0</v>
      </c>
      <c r="H32" s="121"/>
      <c r="I32" s="4"/>
      <c r="J32" s="120">
        <f>SUM(J20:K30)</f>
        <v>0</v>
      </c>
      <c r="K32" s="121"/>
      <c r="L32" s="7"/>
      <c r="M32" s="3"/>
      <c r="N32" s="1"/>
    </row>
    <row r="33" spans="1:14" ht="8.25" customHeight="1" thickBot="1" x14ac:dyDescent="0.35">
      <c r="A33" s="4"/>
      <c r="B33" s="4"/>
      <c r="C33" s="30"/>
      <c r="D33" s="30"/>
      <c r="E33" s="30"/>
      <c r="F33" s="4"/>
      <c r="G33" s="4"/>
      <c r="H33" s="4"/>
      <c r="I33" s="4"/>
      <c r="J33" s="4"/>
      <c r="K33" s="8"/>
      <c r="L33" s="7"/>
      <c r="M33" s="3"/>
      <c r="N33" s="1"/>
    </row>
    <row r="34" spans="1:14" ht="21.9" customHeight="1" thickBot="1" x14ac:dyDescent="0.35">
      <c r="A34" s="4"/>
      <c r="B34" s="4"/>
      <c r="C34" s="129" t="s">
        <v>74</v>
      </c>
      <c r="D34" s="130"/>
      <c r="E34" s="131"/>
      <c r="F34" s="34"/>
      <c r="G34" s="34" t="s">
        <v>43</v>
      </c>
      <c r="H34" s="96">
        <f>G32+J32</f>
        <v>0</v>
      </c>
      <c r="I34" s="97"/>
      <c r="J34" s="98"/>
      <c r="K34" s="34"/>
      <c r="L34" s="7"/>
      <c r="M34" s="3"/>
      <c r="N34" s="1"/>
    </row>
    <row r="35" spans="1:14" ht="18" customHeight="1" x14ac:dyDescent="0.3">
      <c r="A35" s="4"/>
      <c r="B35" s="4"/>
      <c r="C35" s="137" t="s">
        <v>43</v>
      </c>
      <c r="D35" s="137"/>
      <c r="E35" s="137"/>
      <c r="F35" s="137"/>
      <c r="G35" s="128" t="s">
        <v>75</v>
      </c>
      <c r="H35" s="128"/>
      <c r="I35" s="128"/>
      <c r="J35" s="128"/>
      <c r="K35" s="128"/>
      <c r="L35" s="3"/>
      <c r="M35" s="3"/>
      <c r="N35" s="1"/>
    </row>
    <row r="36" spans="1:14" ht="18" customHeight="1" x14ac:dyDescent="0.25">
      <c r="A36" s="4"/>
      <c r="B36" s="4"/>
      <c r="C36" s="79"/>
      <c r="D36" s="79"/>
      <c r="E36" s="79"/>
      <c r="F36" s="4"/>
      <c r="G36" s="4"/>
      <c r="H36" s="4"/>
      <c r="I36" s="4"/>
      <c r="J36" s="5"/>
      <c r="K36" s="8"/>
      <c r="L36" s="3"/>
      <c r="M36" s="3"/>
      <c r="N36" s="1"/>
    </row>
    <row r="37" spans="1:14" ht="18" customHeight="1" x14ac:dyDescent="0.25"/>
    <row r="38" spans="1:14" ht="20.100000000000001" customHeight="1" x14ac:dyDescent="0.3">
      <c r="A38" s="107" t="s">
        <v>76</v>
      </c>
      <c r="B38" s="108"/>
      <c r="C38" s="108"/>
      <c r="D38" s="108"/>
      <c r="E38" s="104"/>
      <c r="F38" s="109" t="s">
        <v>77</v>
      </c>
      <c r="G38" s="110"/>
      <c r="H38" s="110"/>
      <c r="I38" s="110"/>
      <c r="J38" s="110"/>
      <c r="K38" s="110"/>
    </row>
    <row r="39" spans="1:14" ht="18" customHeight="1" x14ac:dyDescent="0.25">
      <c r="A39" s="111" t="s">
        <v>43</v>
      </c>
      <c r="B39" s="112"/>
      <c r="C39" s="112"/>
      <c r="D39" s="112"/>
      <c r="E39" s="112"/>
      <c r="F39" s="112"/>
      <c r="G39" s="112"/>
      <c r="H39" s="112"/>
      <c r="I39" s="112"/>
      <c r="J39" s="112"/>
      <c r="K39" s="113"/>
      <c r="L39" s="55"/>
      <c r="M39" s="55"/>
    </row>
    <row r="40" spans="1:14" ht="18" customHeight="1" x14ac:dyDescent="0.25">
      <c r="A40" s="114"/>
      <c r="B40" s="115"/>
      <c r="C40" s="115"/>
      <c r="D40" s="115"/>
      <c r="E40" s="115"/>
      <c r="F40" s="115"/>
      <c r="G40" s="115"/>
      <c r="H40" s="115"/>
      <c r="I40" s="115"/>
      <c r="J40" s="115"/>
      <c r="K40" s="116"/>
      <c r="L40" s="55"/>
      <c r="M40" s="55"/>
    </row>
    <row r="41" spans="1:14" ht="18" customHeight="1" x14ac:dyDescent="0.25">
      <c r="A41" s="114"/>
      <c r="B41" s="115"/>
      <c r="C41" s="115"/>
      <c r="D41" s="115"/>
      <c r="E41" s="115"/>
      <c r="F41" s="115"/>
      <c r="G41" s="115"/>
      <c r="H41" s="115"/>
      <c r="I41" s="115"/>
      <c r="J41" s="115"/>
      <c r="K41" s="116"/>
      <c r="L41" s="55"/>
      <c r="M41" s="55"/>
    </row>
    <row r="42" spans="1:14" ht="18" customHeight="1" x14ac:dyDescent="0.25">
      <c r="A42" s="114"/>
      <c r="B42" s="115"/>
      <c r="C42" s="115"/>
      <c r="D42" s="115"/>
      <c r="E42" s="115"/>
      <c r="F42" s="115"/>
      <c r="G42" s="115"/>
      <c r="H42" s="115"/>
      <c r="I42" s="115"/>
      <c r="J42" s="115"/>
      <c r="K42" s="116"/>
      <c r="L42" s="55"/>
      <c r="M42" s="55"/>
    </row>
    <row r="43" spans="1:14" ht="18" customHeight="1" x14ac:dyDescent="0.25">
      <c r="A43" s="114"/>
      <c r="B43" s="115"/>
      <c r="C43" s="115"/>
      <c r="D43" s="115"/>
      <c r="E43" s="115"/>
      <c r="F43" s="115"/>
      <c r="G43" s="115"/>
      <c r="H43" s="115"/>
      <c r="I43" s="115"/>
      <c r="J43" s="115"/>
      <c r="K43" s="116"/>
      <c r="L43" s="55"/>
      <c r="M43" s="55"/>
    </row>
    <row r="44" spans="1:14" ht="14.25" customHeight="1" x14ac:dyDescent="0.25">
      <c r="A44" s="114"/>
      <c r="B44" s="115"/>
      <c r="C44" s="115"/>
      <c r="D44" s="115"/>
      <c r="E44" s="115"/>
      <c r="F44" s="115"/>
      <c r="G44" s="115"/>
      <c r="H44" s="115"/>
      <c r="I44" s="115"/>
      <c r="J44" s="115"/>
      <c r="K44" s="116"/>
      <c r="L44" s="55"/>
      <c r="M44" s="55"/>
    </row>
    <row r="45" spans="1:14" ht="11.25" customHeight="1" x14ac:dyDescent="0.25">
      <c r="A45" s="117"/>
      <c r="B45" s="118"/>
      <c r="C45" s="118"/>
      <c r="D45" s="118"/>
      <c r="E45" s="118"/>
      <c r="F45" s="118"/>
      <c r="G45" s="118"/>
      <c r="H45" s="118"/>
      <c r="I45" s="118"/>
      <c r="J45" s="118"/>
      <c r="K45" s="119"/>
      <c r="L45" s="55"/>
      <c r="M45" s="54"/>
    </row>
    <row r="46" spans="1:14" ht="11.25" customHeight="1" x14ac:dyDescent="0.25">
      <c r="A46" s="58"/>
      <c r="B46" s="59"/>
      <c r="C46" s="59"/>
      <c r="D46" s="59"/>
      <c r="E46" s="59"/>
      <c r="F46" s="59"/>
      <c r="G46" s="59"/>
      <c r="H46" s="59"/>
      <c r="I46" s="59"/>
      <c r="J46" s="59"/>
      <c r="K46" s="59"/>
      <c r="L46" s="55"/>
      <c r="M46" s="54"/>
    </row>
    <row r="47" spans="1:14" ht="9.75" customHeight="1" x14ac:dyDescent="0.25">
      <c r="A47" s="56"/>
      <c r="B47" s="57"/>
      <c r="C47" s="57"/>
      <c r="D47" s="57"/>
      <c r="E47" s="57"/>
      <c r="F47" s="57"/>
      <c r="G47" s="57"/>
      <c r="H47" s="57"/>
      <c r="I47" s="57"/>
      <c r="J47" s="57"/>
      <c r="K47" s="57"/>
      <c r="L47" s="57"/>
      <c r="M47" s="54"/>
    </row>
    <row r="48" spans="1:14" ht="21" customHeight="1" x14ac:dyDescent="0.25">
      <c r="A48" s="122" t="s">
        <v>78</v>
      </c>
      <c r="B48" s="123"/>
      <c r="C48" s="124"/>
      <c r="D48" s="26"/>
      <c r="L48" s="54"/>
      <c r="M48" s="54"/>
    </row>
    <row r="49" spans="1:13" ht="5.25" customHeight="1" x14ac:dyDescent="0.25">
      <c r="A49" s="125"/>
      <c r="B49" s="126"/>
      <c r="C49" s="127"/>
      <c r="D49" s="26"/>
      <c r="E49" s="103"/>
      <c r="F49" s="103"/>
      <c r="G49" s="103"/>
      <c r="L49" s="54"/>
      <c r="M49" s="54"/>
    </row>
    <row r="50" spans="1:13" x14ac:dyDescent="0.25">
      <c r="A50" s="70" t="s">
        <v>79</v>
      </c>
      <c r="B50" s="71"/>
      <c r="C50" s="71"/>
      <c r="D50" s="72"/>
      <c r="E50" s="70" t="s">
        <v>80</v>
      </c>
      <c r="F50" s="71"/>
      <c r="G50" s="71"/>
      <c r="H50" s="71"/>
      <c r="I50" s="72"/>
      <c r="J50" s="70" t="s">
        <v>81</v>
      </c>
      <c r="K50" s="72"/>
      <c r="L50" s="24"/>
      <c r="M50" s="24"/>
    </row>
    <row r="51" spans="1:13" ht="21.9" customHeight="1" x14ac:dyDescent="0.25">
      <c r="A51" s="101" t="s">
        <v>43</v>
      </c>
      <c r="B51" s="102"/>
      <c r="C51" s="102"/>
      <c r="D51" s="77"/>
      <c r="E51" s="73" t="s">
        <v>43</v>
      </c>
      <c r="F51" s="74"/>
      <c r="G51" s="74"/>
      <c r="H51" s="74"/>
      <c r="I51" s="75"/>
      <c r="J51" s="76" t="s">
        <v>43</v>
      </c>
      <c r="K51" s="77"/>
      <c r="L51" s="24"/>
      <c r="M51" s="24"/>
    </row>
    <row r="52" spans="1:13" ht="12.75" customHeight="1" x14ac:dyDescent="0.25">
      <c r="A52" s="70" t="s">
        <v>82</v>
      </c>
      <c r="B52" s="71"/>
      <c r="C52" s="71"/>
      <c r="D52" s="72"/>
      <c r="E52" s="70" t="s">
        <v>80</v>
      </c>
      <c r="F52" s="71"/>
      <c r="G52" s="71"/>
      <c r="H52" s="71"/>
      <c r="I52" s="72"/>
      <c r="J52" s="70" t="s">
        <v>81</v>
      </c>
      <c r="K52" s="72"/>
      <c r="L52" s="24"/>
      <c r="M52" s="24"/>
    </row>
    <row r="53" spans="1:13" ht="21.9" customHeight="1" x14ac:dyDescent="0.25">
      <c r="A53" s="101" t="s">
        <v>43</v>
      </c>
      <c r="B53" s="102"/>
      <c r="C53" s="102"/>
      <c r="D53" s="77"/>
      <c r="E53" s="73" t="s">
        <v>43</v>
      </c>
      <c r="F53" s="74"/>
      <c r="G53" s="74"/>
      <c r="H53" s="74"/>
      <c r="I53" s="75"/>
      <c r="J53" s="76" t="s">
        <v>43</v>
      </c>
      <c r="K53" s="77"/>
      <c r="L53" s="24"/>
      <c r="M53" s="24"/>
    </row>
    <row r="54" spans="1:13" ht="12.75" customHeight="1" x14ac:dyDescent="0.25">
      <c r="A54" s="70" t="s">
        <v>83</v>
      </c>
      <c r="B54" s="71"/>
      <c r="C54" s="71"/>
      <c r="D54" s="72"/>
      <c r="E54" s="70" t="s">
        <v>80</v>
      </c>
      <c r="F54" s="71"/>
      <c r="G54" s="71"/>
      <c r="H54" s="71"/>
      <c r="I54" s="72"/>
      <c r="J54" s="70" t="s">
        <v>81</v>
      </c>
      <c r="K54" s="72"/>
      <c r="L54" s="24"/>
      <c r="M54" s="24"/>
    </row>
    <row r="55" spans="1:13" ht="21.9" customHeight="1" x14ac:dyDescent="0.25">
      <c r="A55" s="101" t="s">
        <v>43</v>
      </c>
      <c r="B55" s="102"/>
      <c r="C55" s="102"/>
      <c r="D55" s="77"/>
      <c r="E55" s="73" t="s">
        <v>43</v>
      </c>
      <c r="F55" s="74"/>
      <c r="G55" s="74"/>
      <c r="H55" s="74"/>
      <c r="I55" s="75"/>
      <c r="J55" s="76" t="s">
        <v>43</v>
      </c>
      <c r="K55" s="77"/>
      <c r="L55" s="24"/>
      <c r="M55" s="24"/>
    </row>
    <row r="56" spans="1:13" ht="12.75" customHeight="1" x14ac:dyDescent="0.25">
      <c r="A56" s="70" t="s">
        <v>84</v>
      </c>
      <c r="B56" s="71"/>
      <c r="C56" s="71"/>
      <c r="D56" s="72"/>
      <c r="E56" s="70" t="s">
        <v>80</v>
      </c>
      <c r="F56" s="71"/>
      <c r="G56" s="71"/>
      <c r="H56" s="71"/>
      <c r="I56" s="72"/>
      <c r="J56" s="70" t="s">
        <v>81</v>
      </c>
      <c r="K56" s="72"/>
      <c r="L56" s="24"/>
      <c r="M56" s="24"/>
    </row>
    <row r="57" spans="1:13" ht="21.9" customHeight="1" x14ac:dyDescent="0.25">
      <c r="A57" s="101" t="s">
        <v>43</v>
      </c>
      <c r="B57" s="102"/>
      <c r="C57" s="102"/>
      <c r="D57" s="77"/>
      <c r="E57" s="73" t="s">
        <v>43</v>
      </c>
      <c r="F57" s="74"/>
      <c r="G57" s="74"/>
      <c r="H57" s="74"/>
      <c r="I57" s="75"/>
      <c r="J57" s="76" t="s">
        <v>43</v>
      </c>
      <c r="K57" s="77"/>
      <c r="L57" s="24"/>
      <c r="M57" s="24"/>
    </row>
    <row r="58" spans="1:13" ht="21.9" customHeight="1" x14ac:dyDescent="0.25">
      <c r="A58" s="27"/>
      <c r="B58" s="27"/>
      <c r="C58" s="27"/>
      <c r="D58" s="27"/>
      <c r="E58" s="27"/>
      <c r="F58" s="27"/>
      <c r="G58" s="27"/>
      <c r="H58" s="27"/>
      <c r="I58" s="27"/>
      <c r="J58" s="99" t="s">
        <v>85</v>
      </c>
      <c r="K58" s="100"/>
      <c r="L58" s="24"/>
      <c r="M58" s="24"/>
    </row>
    <row r="59" spans="1:13" ht="18" customHeight="1" x14ac:dyDescent="0.25">
      <c r="A59" s="69" t="s">
        <v>43</v>
      </c>
      <c r="B59" s="69"/>
      <c r="C59" s="69"/>
      <c r="D59" s="69"/>
      <c r="E59" s="69"/>
      <c r="F59" s="24" t="s">
        <v>43</v>
      </c>
      <c r="J59" s="92" t="s">
        <v>86</v>
      </c>
      <c r="K59" s="93"/>
      <c r="L59" s="24"/>
      <c r="M59" s="24"/>
    </row>
    <row r="60" spans="1:13" ht="18" customHeight="1" x14ac:dyDescent="0.3">
      <c r="A60" s="34" t="s">
        <v>87</v>
      </c>
      <c r="B60" s="34"/>
      <c r="C60" s="34"/>
      <c r="D60" s="34"/>
      <c r="E60" s="34"/>
      <c r="F60" s="34"/>
      <c r="G60" s="34"/>
      <c r="H60" s="34"/>
      <c r="I60" s="34"/>
      <c r="J60" s="94"/>
      <c r="K60" s="95"/>
      <c r="L60" s="24"/>
      <c r="M60" s="24"/>
    </row>
    <row r="61" spans="1:13" ht="18" customHeight="1" x14ac:dyDescent="0.25">
      <c r="A61" s="69" t="s">
        <v>43</v>
      </c>
      <c r="B61" s="69"/>
      <c r="C61" s="69"/>
      <c r="D61" s="69"/>
      <c r="E61" s="69"/>
      <c r="F61" s="69" t="s">
        <v>43</v>
      </c>
      <c r="G61" s="69"/>
      <c r="H61" s="69"/>
      <c r="I61" s="69"/>
      <c r="J61" s="69"/>
      <c r="K61" s="69" t="s">
        <v>43</v>
      </c>
      <c r="L61" s="69"/>
      <c r="M61" s="69"/>
    </row>
    <row r="62" spans="1:13" ht="18" customHeight="1" x14ac:dyDescent="0.25">
      <c r="A62" s="69" t="s">
        <v>43</v>
      </c>
      <c r="B62" s="69"/>
      <c r="C62" s="69"/>
      <c r="D62" s="69"/>
      <c r="E62" s="69"/>
      <c r="F62" s="69" t="s">
        <v>43</v>
      </c>
      <c r="G62" s="69"/>
      <c r="H62" s="69"/>
      <c r="I62" s="69"/>
      <c r="J62" s="69"/>
      <c r="K62" s="69" t="s">
        <v>43</v>
      </c>
      <c r="L62" s="69"/>
      <c r="M62" s="69"/>
    </row>
    <row r="63" spans="1:13" ht="18" customHeight="1" x14ac:dyDescent="0.25">
      <c r="A63" s="69" t="s">
        <v>43</v>
      </c>
      <c r="B63" s="69"/>
      <c r="C63" s="69"/>
      <c r="D63" s="69"/>
      <c r="E63" s="69"/>
      <c r="F63" s="69" t="s">
        <v>43</v>
      </c>
      <c r="G63" s="69"/>
      <c r="H63" s="69"/>
      <c r="I63" s="69"/>
      <c r="J63" s="69"/>
      <c r="K63" s="69" t="s">
        <v>43</v>
      </c>
      <c r="L63" s="69"/>
      <c r="M63" s="69"/>
    </row>
    <row r="64" spans="1:13" ht="18" customHeight="1" x14ac:dyDescent="0.25">
      <c r="K64" s="69" t="s">
        <v>43</v>
      </c>
      <c r="L64" s="69"/>
      <c r="M64" s="69"/>
    </row>
    <row r="65" ht="18" customHeight="1" x14ac:dyDescent="0.25"/>
    <row r="66" ht="18" customHeight="1" x14ac:dyDescent="0.25"/>
    <row r="67" ht="18" customHeight="1" x14ac:dyDescent="0.25"/>
    <row r="68" ht="18" customHeight="1" x14ac:dyDescent="0.25"/>
    <row r="69" ht="18" customHeight="1" x14ac:dyDescent="0.25"/>
    <row r="70" ht="18" customHeight="1" x14ac:dyDescent="0.25"/>
    <row r="71" ht="18" customHeight="1" x14ac:dyDescent="0.25"/>
    <row r="72" ht="18" customHeight="1" x14ac:dyDescent="0.25"/>
    <row r="73" ht="18" customHeight="1" x14ac:dyDescent="0.25"/>
    <row r="74" ht="18" customHeight="1" x14ac:dyDescent="0.25"/>
    <row r="75" ht="18" customHeight="1" x14ac:dyDescent="0.25"/>
    <row r="76" ht="18" customHeight="1" x14ac:dyDescent="0.25"/>
    <row r="77" ht="18" customHeight="1" x14ac:dyDescent="0.25"/>
    <row r="78" ht="18" customHeight="1" x14ac:dyDescent="0.25"/>
    <row r="79" ht="18" customHeight="1" x14ac:dyDescent="0.25"/>
    <row r="80" ht="18" customHeight="1" x14ac:dyDescent="0.25"/>
    <row r="81" ht="18" customHeight="1" x14ac:dyDescent="0.25"/>
    <row r="82" ht="18" customHeight="1" x14ac:dyDescent="0.25"/>
    <row r="83" ht="18" customHeight="1" x14ac:dyDescent="0.25"/>
    <row r="84" ht="18" customHeight="1" x14ac:dyDescent="0.25"/>
    <row r="85" ht="18" customHeight="1" x14ac:dyDescent="0.25"/>
    <row r="86" ht="18" customHeight="1" x14ac:dyDescent="0.25"/>
    <row r="87" ht="18" customHeight="1" x14ac:dyDescent="0.25"/>
    <row r="88" ht="18" customHeight="1" x14ac:dyDescent="0.25"/>
    <row r="89" ht="18" customHeight="1" x14ac:dyDescent="0.25"/>
    <row r="90" ht="18" customHeight="1" x14ac:dyDescent="0.25"/>
    <row r="91" ht="18" customHeight="1" x14ac:dyDescent="0.25"/>
    <row r="92" ht="18" customHeight="1" x14ac:dyDescent="0.25"/>
    <row r="93" ht="18" customHeight="1" x14ac:dyDescent="0.25"/>
    <row r="94" ht="18" customHeight="1" x14ac:dyDescent="0.25"/>
    <row r="95" ht="18" customHeight="1" x14ac:dyDescent="0.25"/>
    <row r="96" ht="18" customHeight="1" x14ac:dyDescent="0.25"/>
    <row r="97" ht="18" customHeight="1" x14ac:dyDescent="0.25"/>
  </sheetData>
  <mergeCells count="107">
    <mergeCell ref="J17:K17"/>
    <mergeCell ref="G18:H18"/>
    <mergeCell ref="J24:K24"/>
    <mergeCell ref="G29:H29"/>
    <mergeCell ref="G26:H26"/>
    <mergeCell ref="G22:H22"/>
    <mergeCell ref="G23:H23"/>
    <mergeCell ref="C28:E28"/>
    <mergeCell ref="C35:F35"/>
    <mergeCell ref="A55:D55"/>
    <mergeCell ref="J12:K14"/>
    <mergeCell ref="G30:H30"/>
    <mergeCell ref="G32:H32"/>
    <mergeCell ref="G19:H19"/>
    <mergeCell ref="C23:E23"/>
    <mergeCell ref="C32:E32"/>
    <mergeCell ref="C20:E20"/>
    <mergeCell ref="C24:E24"/>
    <mergeCell ref="C26:E26"/>
    <mergeCell ref="C21:E21"/>
    <mergeCell ref="C22:E22"/>
    <mergeCell ref="C19:E19"/>
    <mergeCell ref="C27:E27"/>
    <mergeCell ref="C18:E18"/>
    <mergeCell ref="C17:E17"/>
    <mergeCell ref="J18:K18"/>
    <mergeCell ref="J19:K19"/>
    <mergeCell ref="J23:K23"/>
    <mergeCell ref="G24:H24"/>
    <mergeCell ref="J28:K28"/>
    <mergeCell ref="E49:G49"/>
    <mergeCell ref="A57:D57"/>
    <mergeCell ref="C29:E29"/>
    <mergeCell ref="C30:E30"/>
    <mergeCell ref="C31:E31"/>
    <mergeCell ref="A38:E38"/>
    <mergeCell ref="A52:D52"/>
    <mergeCell ref="F38:K38"/>
    <mergeCell ref="A39:K45"/>
    <mergeCell ref="A56:D56"/>
    <mergeCell ref="A51:D51"/>
    <mergeCell ref="J30:K30"/>
    <mergeCell ref="J32:K32"/>
    <mergeCell ref="A48:C49"/>
    <mergeCell ref="G35:K35"/>
    <mergeCell ref="C34:E34"/>
    <mergeCell ref="G28:H28"/>
    <mergeCell ref="E53:I53"/>
    <mergeCell ref="J53:K53"/>
    <mergeCell ref="J51:K51"/>
    <mergeCell ref="H34:J34"/>
    <mergeCell ref="A62:E62"/>
    <mergeCell ref="J58:K58"/>
    <mergeCell ref="J52:K52"/>
    <mergeCell ref="A50:D50"/>
    <mergeCell ref="E51:I51"/>
    <mergeCell ref="A53:D53"/>
    <mergeCell ref="A54:D54"/>
    <mergeCell ref="A61:E61"/>
    <mergeCell ref="A1:K1"/>
    <mergeCell ref="A2:K2"/>
    <mergeCell ref="A3:K3"/>
    <mergeCell ref="B5:F5"/>
    <mergeCell ref="B7:F7"/>
    <mergeCell ref="B10:D10"/>
    <mergeCell ref="G10:I10"/>
    <mergeCell ref="J27:K27"/>
    <mergeCell ref="J5:K5"/>
    <mergeCell ref="J7:K7"/>
    <mergeCell ref="C25:E25"/>
    <mergeCell ref="G25:H25"/>
    <mergeCell ref="J25:K25"/>
    <mergeCell ref="G12:H12"/>
    <mergeCell ref="G14:H14"/>
    <mergeCell ref="J26:K26"/>
    <mergeCell ref="B12:D12"/>
    <mergeCell ref="B14:D14"/>
    <mergeCell ref="J20:K20"/>
    <mergeCell ref="J21:K21"/>
    <mergeCell ref="J22:K22"/>
    <mergeCell ref="G17:H17"/>
    <mergeCell ref="G20:H20"/>
    <mergeCell ref="G21:H21"/>
    <mergeCell ref="K64:M64"/>
    <mergeCell ref="E54:I54"/>
    <mergeCell ref="E55:I55"/>
    <mergeCell ref="E56:I56"/>
    <mergeCell ref="E57:I57"/>
    <mergeCell ref="J55:K55"/>
    <mergeCell ref="E52:I52"/>
    <mergeCell ref="G27:H27"/>
    <mergeCell ref="E50:I50"/>
    <mergeCell ref="C36:E36"/>
    <mergeCell ref="J29:K29"/>
    <mergeCell ref="J50:K50"/>
    <mergeCell ref="A63:E63"/>
    <mergeCell ref="K62:M62"/>
    <mergeCell ref="F62:J62"/>
    <mergeCell ref="F63:J63"/>
    <mergeCell ref="K63:M63"/>
    <mergeCell ref="K61:M61"/>
    <mergeCell ref="F61:J61"/>
    <mergeCell ref="A59:E59"/>
    <mergeCell ref="J54:K54"/>
    <mergeCell ref="J56:K56"/>
    <mergeCell ref="J57:K57"/>
    <mergeCell ref="J59:K60"/>
  </mergeCells>
  <phoneticPr fontId="4" type="noConversion"/>
  <dataValidations count="1">
    <dataValidation type="list" allowBlank="1" showInputMessage="1" showErrorMessage="1" sqref="C30:E30" xr:uid="{060CEE23-63B9-4C35-AD40-065A1209BF9E}">
      <formula1>"Indirect Cost, Cost Share Indirect Cost"</formula1>
    </dataValidation>
  </dataValidations>
  <printOptions horizontalCentered="1" verticalCentered="1"/>
  <pageMargins left="0.46" right="0.47" top="0.54" bottom="0.4" header="0.28999999999999998" footer="0.37"/>
  <pageSetup scale="63"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F3E4FB-8BA5-4140-A5E7-591D8B9058E1}">
  <sheetPr>
    <pageSetUpPr fitToPage="1"/>
  </sheetPr>
  <dimension ref="A1:U74"/>
  <sheetViews>
    <sheetView zoomScale="75" workbookViewId="0">
      <selection activeCell="F4" sqref="F1:F65536"/>
    </sheetView>
  </sheetViews>
  <sheetFormatPr defaultColWidth="8.88671875" defaultRowHeight="13.2" x14ac:dyDescent="0.25"/>
  <cols>
    <col min="1" max="1" width="20" style="24" customWidth="1"/>
    <col min="2" max="2" width="4.33203125" style="24" customWidth="1"/>
    <col min="3" max="3" width="5.5546875" style="24" customWidth="1"/>
    <col min="4" max="4" width="18.88671875" style="24" customWidth="1"/>
    <col min="5" max="5" width="15.6640625" style="24" customWidth="1"/>
    <col min="6" max="6" width="4.33203125" style="24" customWidth="1"/>
    <col min="7" max="7" width="15.6640625" style="24" customWidth="1"/>
    <col min="8" max="8" width="20.109375" style="24" customWidth="1"/>
    <col min="9" max="9" width="6.6640625" style="24" customWidth="1"/>
    <col min="10" max="10" width="15.6640625" style="24" customWidth="1"/>
    <col min="11" max="11" width="22.88671875" style="24" customWidth="1"/>
    <col min="12" max="12" width="15.33203125" style="53" customWidth="1"/>
    <col min="13" max="13" width="18" style="53" customWidth="1"/>
    <col min="14" max="14" width="25.44140625" style="24" customWidth="1"/>
    <col min="15" max="16384" width="8.88671875" style="24"/>
  </cols>
  <sheetData>
    <row r="1" spans="1:21" ht="22.8" x14ac:dyDescent="0.4">
      <c r="A1" s="81" t="s">
        <v>39</v>
      </c>
      <c r="B1" s="81"/>
      <c r="C1" s="81"/>
      <c r="D1" s="81"/>
      <c r="E1" s="81"/>
      <c r="F1" s="81"/>
      <c r="G1" s="81"/>
      <c r="H1" s="81"/>
      <c r="I1" s="81"/>
      <c r="J1" s="81"/>
      <c r="K1" s="81"/>
      <c r="L1" s="51"/>
      <c r="M1" s="51"/>
      <c r="N1" s="51"/>
    </row>
    <row r="2" spans="1:21" ht="24.6" x14ac:dyDescent="0.4">
      <c r="A2" s="82" t="s">
        <v>40</v>
      </c>
      <c r="B2" s="82"/>
      <c r="C2" s="82"/>
      <c r="D2" s="82"/>
      <c r="E2" s="82"/>
      <c r="F2" s="82"/>
      <c r="G2" s="82"/>
      <c r="H2" s="82"/>
      <c r="I2" s="82"/>
      <c r="J2" s="82"/>
      <c r="K2" s="82"/>
      <c r="L2" s="37"/>
      <c r="M2" s="37"/>
      <c r="N2" s="37"/>
    </row>
    <row r="3" spans="1:21" ht="19.5" customHeight="1" x14ac:dyDescent="0.3">
      <c r="A3" s="79" t="s">
        <v>88</v>
      </c>
      <c r="B3" s="79"/>
      <c r="C3" s="79"/>
      <c r="D3" s="79"/>
      <c r="E3" s="79"/>
      <c r="F3" s="79"/>
      <c r="G3" s="79"/>
      <c r="H3" s="79"/>
      <c r="I3" s="79"/>
      <c r="J3" s="79"/>
      <c r="K3" s="79"/>
      <c r="L3" s="1"/>
      <c r="M3" s="1"/>
      <c r="N3" s="1"/>
    </row>
    <row r="4" spans="1:21" ht="15" x14ac:dyDescent="0.25">
      <c r="A4" s="1"/>
      <c r="B4" s="1"/>
      <c r="C4" s="1"/>
      <c r="D4" s="1"/>
      <c r="E4" s="1"/>
      <c r="F4" s="1"/>
      <c r="G4" s="1"/>
      <c r="H4" s="1"/>
      <c r="I4" s="1"/>
      <c r="J4" s="1"/>
      <c r="K4" s="1"/>
      <c r="L4" s="2"/>
      <c r="M4" s="2"/>
      <c r="N4" s="1"/>
    </row>
    <row r="5" spans="1:21" ht="21.9" customHeight="1" x14ac:dyDescent="0.3">
      <c r="A5" s="1" t="s">
        <v>42</v>
      </c>
      <c r="B5" s="83" t="s">
        <v>43</v>
      </c>
      <c r="C5" s="83"/>
      <c r="D5" s="83"/>
      <c r="E5" s="83"/>
      <c r="F5" s="83"/>
      <c r="G5" s="1"/>
      <c r="H5" s="21" t="s">
        <v>44</v>
      </c>
      <c r="I5" s="9"/>
      <c r="J5" s="89" t="s">
        <v>43</v>
      </c>
      <c r="K5" s="89"/>
      <c r="L5" s="21"/>
      <c r="M5" s="21"/>
      <c r="N5" s="22"/>
    </row>
    <row r="6" spans="1:21" ht="15" x14ac:dyDescent="0.25">
      <c r="A6" s="9"/>
      <c r="B6" s="9"/>
      <c r="C6" s="1"/>
      <c r="D6" s="1"/>
      <c r="E6" s="1"/>
      <c r="F6" s="1"/>
      <c r="G6" s="1"/>
      <c r="H6" s="1"/>
      <c r="I6" s="1"/>
      <c r="J6" s="1"/>
      <c r="K6" s="1"/>
      <c r="L6" s="2"/>
      <c r="M6" s="2"/>
      <c r="N6" s="1"/>
    </row>
    <row r="7" spans="1:21" ht="21.9" customHeight="1" x14ac:dyDescent="0.3">
      <c r="A7" s="1" t="s">
        <v>45</v>
      </c>
      <c r="B7" s="84" t="s">
        <v>43</v>
      </c>
      <c r="C7" s="83"/>
      <c r="D7" s="83"/>
      <c r="E7" s="83"/>
      <c r="F7" s="83"/>
      <c r="G7" s="1"/>
      <c r="H7" s="1" t="s">
        <v>46</v>
      </c>
      <c r="I7" s="9"/>
      <c r="J7" s="89" t="s">
        <v>43</v>
      </c>
      <c r="K7" s="89"/>
      <c r="L7" s="52"/>
      <c r="M7" s="52"/>
      <c r="N7" s="23"/>
    </row>
    <row r="8" spans="1:21" ht="15" x14ac:dyDescent="0.25">
      <c r="A8" s="1"/>
      <c r="B8" s="1"/>
      <c r="C8" s="1"/>
      <c r="D8" s="1"/>
      <c r="E8" s="1"/>
      <c r="F8" s="1"/>
      <c r="G8" s="1"/>
      <c r="H8" s="1"/>
      <c r="I8" s="1"/>
      <c r="J8" s="1"/>
      <c r="K8" s="1"/>
      <c r="L8" s="2"/>
      <c r="M8" s="2"/>
      <c r="N8" s="1"/>
    </row>
    <row r="9" spans="1:21" ht="21" x14ac:dyDescent="0.4">
      <c r="A9" s="88" t="s">
        <v>48</v>
      </c>
      <c r="B9" s="88"/>
      <c r="C9" s="88"/>
      <c r="D9" s="88"/>
      <c r="E9" s="88"/>
      <c r="F9" s="1"/>
      <c r="G9" s="151" t="s">
        <v>89</v>
      </c>
      <c r="H9" s="151"/>
      <c r="I9" s="38"/>
      <c r="J9" s="151" t="s">
        <v>90</v>
      </c>
      <c r="K9" s="151"/>
      <c r="L9" s="2"/>
      <c r="M9" s="2"/>
      <c r="N9" s="1"/>
    </row>
    <row r="10" spans="1:21" ht="18" thickBot="1" x14ac:dyDescent="0.35">
      <c r="A10" s="19"/>
      <c r="B10" s="1"/>
      <c r="F10" s="1"/>
      <c r="G10" s="1"/>
      <c r="H10" s="1"/>
      <c r="I10" s="1"/>
      <c r="J10" s="1"/>
      <c r="L10" s="2"/>
      <c r="M10" s="2"/>
      <c r="N10" s="1"/>
    </row>
    <row r="11" spans="1:21" ht="23.1" customHeight="1" thickBot="1" x14ac:dyDescent="0.35">
      <c r="A11" s="88" t="s">
        <v>50</v>
      </c>
      <c r="B11" s="88"/>
      <c r="C11" s="88"/>
      <c r="D11" s="155"/>
      <c r="E11" s="61"/>
      <c r="F11" s="1"/>
      <c r="G11" s="19" t="s">
        <v>47</v>
      </c>
      <c r="H11" s="60"/>
      <c r="I11" s="39"/>
      <c r="J11" s="19" t="s">
        <v>47</v>
      </c>
      <c r="K11" s="60"/>
      <c r="M11" s="2"/>
      <c r="N11" s="1"/>
    </row>
    <row r="12" spans="1:21" ht="15" customHeight="1" thickBot="1" x14ac:dyDescent="0.35">
      <c r="A12" s="20"/>
      <c r="B12" s="1"/>
      <c r="F12" s="1"/>
      <c r="G12" s="19" t="s">
        <v>43</v>
      </c>
      <c r="J12" s="19" t="s">
        <v>43</v>
      </c>
      <c r="M12" s="2"/>
      <c r="N12" s="1"/>
      <c r="U12" s="1"/>
    </row>
    <row r="13" spans="1:21" ht="23.1" customHeight="1" thickBot="1" x14ac:dyDescent="0.35">
      <c r="A13" s="88" t="s">
        <v>52</v>
      </c>
      <c r="B13" s="88"/>
      <c r="C13" s="88"/>
      <c r="D13" s="155"/>
      <c r="E13" s="61"/>
      <c r="F13" s="1"/>
      <c r="G13" s="19" t="s">
        <v>49</v>
      </c>
      <c r="H13" s="60"/>
      <c r="I13" s="39"/>
      <c r="J13" s="19" t="s">
        <v>49</v>
      </c>
      <c r="K13" s="60"/>
      <c r="M13" s="2"/>
      <c r="N13" s="1"/>
    </row>
    <row r="14" spans="1:21" ht="15" customHeight="1" thickBot="1" x14ac:dyDescent="0.35">
      <c r="A14" s="103" t="s">
        <v>53</v>
      </c>
      <c r="B14" s="103"/>
      <c r="C14" s="103"/>
      <c r="D14" s="103"/>
      <c r="E14" s="1"/>
      <c r="F14" s="1"/>
      <c r="G14" s="20"/>
      <c r="H14" s="1"/>
      <c r="J14" s="20"/>
      <c r="K14" s="1"/>
      <c r="M14" s="2"/>
      <c r="N14" s="1"/>
    </row>
    <row r="15" spans="1:21" ht="23.1" customHeight="1" thickBot="1" x14ac:dyDescent="0.35">
      <c r="A15" s="156" t="str">
        <f>IF(ISBLANK(E13)," ","*MOD REQUIRED, Send to OSP*")</f>
        <v xml:space="preserve"> </v>
      </c>
      <c r="B15" s="156"/>
      <c r="C15" s="156"/>
      <c r="D15" s="156"/>
      <c r="E15" s="156"/>
      <c r="F15" s="1"/>
      <c r="G15" s="19" t="s">
        <v>51</v>
      </c>
      <c r="H15" s="60"/>
      <c r="I15" s="39"/>
      <c r="J15" s="19" t="s">
        <v>51</v>
      </c>
      <c r="K15" s="60"/>
      <c r="M15" s="2"/>
      <c r="N15" s="1"/>
    </row>
    <row r="16" spans="1:21" ht="15" x14ac:dyDescent="0.25">
      <c r="A16" s="156"/>
      <c r="B16" s="156"/>
      <c r="C16" s="156"/>
      <c r="D16" s="156"/>
      <c r="E16" s="156"/>
      <c r="F16" s="1"/>
      <c r="K16" s="1"/>
      <c r="L16" s="2"/>
      <c r="M16" s="2"/>
      <c r="N16" s="1"/>
    </row>
    <row r="17" spans="1:14" ht="21" x14ac:dyDescent="0.4">
      <c r="A17" s="156"/>
      <c r="B17" s="156"/>
      <c r="C17" s="156"/>
      <c r="D17" s="156"/>
      <c r="E17" s="156"/>
      <c r="F17" s="1"/>
      <c r="G17" s="151" t="s">
        <v>89</v>
      </c>
      <c r="H17" s="151"/>
      <c r="I17" s="37"/>
      <c r="J17" s="151" t="s">
        <v>90</v>
      </c>
      <c r="K17" s="151"/>
      <c r="L17" s="2"/>
      <c r="M17" s="2"/>
      <c r="N17" s="1"/>
    </row>
    <row r="18" spans="1:14" ht="9.75" customHeight="1" x14ac:dyDescent="0.25">
      <c r="A18" s="1"/>
      <c r="B18" s="1"/>
      <c r="C18" s="1"/>
      <c r="D18" s="1"/>
      <c r="E18" s="1"/>
      <c r="F18" s="1"/>
      <c r="G18" s="1"/>
      <c r="H18" s="1"/>
      <c r="I18" s="1"/>
      <c r="J18" s="1"/>
      <c r="K18" s="1"/>
      <c r="L18" s="2"/>
      <c r="M18" s="2"/>
      <c r="N18" s="1"/>
    </row>
    <row r="19" spans="1:14" ht="21.75" customHeight="1" x14ac:dyDescent="0.3">
      <c r="A19" s="10" t="s">
        <v>54</v>
      </c>
      <c r="B19" s="10"/>
      <c r="C19" s="132" t="s">
        <v>7</v>
      </c>
      <c r="D19" s="146"/>
      <c r="E19" s="133"/>
      <c r="F19" s="16"/>
      <c r="G19" s="132" t="s">
        <v>55</v>
      </c>
      <c r="H19" s="133"/>
      <c r="I19" s="16"/>
      <c r="J19" s="132" t="s">
        <v>55</v>
      </c>
      <c r="K19" s="133"/>
      <c r="L19" s="6"/>
      <c r="M19" s="7"/>
      <c r="N19" s="4"/>
    </row>
    <row r="20" spans="1:14" ht="21.75" customHeight="1" x14ac:dyDescent="0.3">
      <c r="A20" s="17" t="s">
        <v>56</v>
      </c>
      <c r="B20" s="17"/>
      <c r="C20" s="144" t="s">
        <v>57</v>
      </c>
      <c r="D20" s="88"/>
      <c r="E20" s="145"/>
      <c r="F20" s="18"/>
      <c r="G20" s="144" t="s">
        <v>91</v>
      </c>
      <c r="H20" s="145"/>
      <c r="I20" s="18"/>
      <c r="J20" s="144" t="s">
        <v>91</v>
      </c>
      <c r="K20" s="145"/>
      <c r="L20" s="6"/>
      <c r="M20" s="7"/>
      <c r="N20" s="4"/>
    </row>
    <row r="21" spans="1:14" ht="16.5" customHeight="1" x14ac:dyDescent="0.3">
      <c r="A21" s="14"/>
      <c r="B21" s="15"/>
      <c r="C21" s="141"/>
      <c r="D21" s="141"/>
      <c r="E21" s="141"/>
      <c r="F21" s="15"/>
      <c r="G21" s="139"/>
      <c r="H21" s="140"/>
      <c r="I21" s="15"/>
      <c r="J21" s="139"/>
      <c r="K21" s="140"/>
      <c r="L21" s="6"/>
      <c r="M21" s="7"/>
      <c r="N21" s="4"/>
    </row>
    <row r="22" spans="1:14" ht="27.9" customHeight="1" x14ac:dyDescent="0.3">
      <c r="A22" s="11">
        <v>401000</v>
      </c>
      <c r="B22" s="13"/>
      <c r="C22" s="135" t="s">
        <v>62</v>
      </c>
      <c r="D22" s="135"/>
      <c r="E22" s="136"/>
      <c r="F22" s="13"/>
      <c r="G22" s="134"/>
      <c r="H22" s="134"/>
      <c r="I22" s="12"/>
      <c r="J22" s="80"/>
      <c r="K22" s="80"/>
      <c r="L22" s="6"/>
      <c r="M22" s="7"/>
      <c r="N22" s="4"/>
    </row>
    <row r="23" spans="1:14" ht="27.9" customHeight="1" x14ac:dyDescent="0.3">
      <c r="A23" s="28">
        <v>403000</v>
      </c>
      <c r="B23" s="13"/>
      <c r="C23" s="90" t="s">
        <v>63</v>
      </c>
      <c r="D23" s="90"/>
      <c r="E23" s="91"/>
      <c r="F23" s="13"/>
      <c r="G23" s="78"/>
      <c r="H23" s="78"/>
      <c r="I23" s="12"/>
      <c r="J23" s="80"/>
      <c r="K23" s="80"/>
      <c r="L23" s="3"/>
      <c r="M23" s="7"/>
      <c r="N23" s="1"/>
    </row>
    <row r="24" spans="1:14" ht="27.9" customHeight="1" x14ac:dyDescent="0.3">
      <c r="A24" s="28">
        <v>403983</v>
      </c>
      <c r="B24" s="13"/>
      <c r="C24" s="90" t="s">
        <v>64</v>
      </c>
      <c r="D24" s="90"/>
      <c r="E24" s="91"/>
      <c r="F24" s="13"/>
      <c r="G24" s="78"/>
      <c r="H24" s="78"/>
      <c r="I24" s="12"/>
      <c r="J24" s="80"/>
      <c r="K24" s="80"/>
      <c r="L24" s="3"/>
      <c r="M24" s="43">
        <f>IF(G24=0, ,"Will this affect IC budget?")</f>
        <v>0</v>
      </c>
      <c r="N24" s="43">
        <f>IF(J24=0, ,"Will this affect IC budget?")</f>
        <v>0</v>
      </c>
    </row>
    <row r="25" spans="1:14" ht="27.9" customHeight="1" x14ac:dyDescent="0.3">
      <c r="A25" s="28">
        <v>404000</v>
      </c>
      <c r="B25" s="13"/>
      <c r="C25" s="90" t="s">
        <v>65</v>
      </c>
      <c r="D25" s="90"/>
      <c r="E25" s="91"/>
      <c r="F25" s="13"/>
      <c r="G25" s="78"/>
      <c r="H25" s="78"/>
      <c r="I25" s="12"/>
      <c r="J25" s="80"/>
      <c r="K25" s="80"/>
      <c r="L25" s="3"/>
      <c r="M25" s="44"/>
      <c r="N25" s="45"/>
    </row>
    <row r="26" spans="1:14" ht="27.9" customHeight="1" x14ac:dyDescent="0.3">
      <c r="A26" s="28">
        <v>405775</v>
      </c>
      <c r="B26" s="13"/>
      <c r="C26" s="90" t="s">
        <v>66</v>
      </c>
      <c r="D26" s="90"/>
      <c r="E26" s="91"/>
      <c r="F26" s="13"/>
      <c r="G26" s="78"/>
      <c r="H26" s="78"/>
      <c r="I26" s="12"/>
      <c r="J26" s="80"/>
      <c r="K26" s="80"/>
      <c r="L26" s="54"/>
      <c r="M26" s="44"/>
      <c r="N26" s="45"/>
    </row>
    <row r="27" spans="1:14" ht="27.9" customHeight="1" x14ac:dyDescent="0.3">
      <c r="A27" s="28">
        <v>405795</v>
      </c>
      <c r="B27" s="13"/>
      <c r="C27" s="90" t="s">
        <v>67</v>
      </c>
      <c r="D27" s="90"/>
      <c r="E27" s="91"/>
      <c r="F27" s="13"/>
      <c r="G27" s="78"/>
      <c r="H27" s="78"/>
      <c r="I27" s="12"/>
      <c r="J27" s="80"/>
      <c r="K27" s="80"/>
      <c r="L27" s="54"/>
      <c r="M27" s="43">
        <f>IF(G27=0, ,"Will this affect IC budget?")</f>
        <v>0</v>
      </c>
      <c r="N27" s="43">
        <f>IF(J27=0, ,"Will this affect IC budget?")</f>
        <v>0</v>
      </c>
    </row>
    <row r="28" spans="1:14" ht="27.9" customHeight="1" x14ac:dyDescent="0.3">
      <c r="A28" s="28">
        <v>405000</v>
      </c>
      <c r="B28" s="13"/>
      <c r="C28" s="104" t="s">
        <v>68</v>
      </c>
      <c r="D28" s="104"/>
      <c r="E28" s="105"/>
      <c r="F28" s="13"/>
      <c r="G28" s="78"/>
      <c r="H28" s="78"/>
      <c r="I28" s="12"/>
      <c r="J28" s="80"/>
      <c r="K28" s="80"/>
      <c r="L28" s="3"/>
      <c r="M28" s="44"/>
      <c r="N28" s="45"/>
    </row>
    <row r="29" spans="1:14" ht="27.9" customHeight="1" x14ac:dyDescent="0.3">
      <c r="A29" s="28">
        <v>405135</v>
      </c>
      <c r="B29" s="31"/>
      <c r="C29" s="142" t="s">
        <v>69</v>
      </c>
      <c r="D29" s="143"/>
      <c r="E29" s="90"/>
      <c r="F29" s="4"/>
      <c r="G29" s="78"/>
      <c r="H29" s="78"/>
      <c r="I29" s="32"/>
      <c r="J29" s="80"/>
      <c r="K29" s="80"/>
      <c r="L29" s="3"/>
      <c r="M29" s="44"/>
      <c r="N29" s="45"/>
    </row>
    <row r="30" spans="1:14" ht="27.9" customHeight="1" x14ac:dyDescent="0.3">
      <c r="A30" s="28">
        <v>406000</v>
      </c>
      <c r="B30" s="13"/>
      <c r="C30" s="135" t="s">
        <v>70</v>
      </c>
      <c r="D30" s="135"/>
      <c r="E30" s="136"/>
      <c r="F30" s="13"/>
      <c r="G30" s="78"/>
      <c r="H30" s="78"/>
      <c r="I30" s="12"/>
      <c r="J30" s="80"/>
      <c r="K30" s="80"/>
      <c r="L30" s="7"/>
      <c r="M30" s="44"/>
      <c r="N30" s="45"/>
    </row>
    <row r="31" spans="1:14" ht="27.9" customHeight="1" thickBot="1" x14ac:dyDescent="0.35">
      <c r="A31" s="10">
        <v>408000</v>
      </c>
      <c r="B31" s="13"/>
      <c r="C31" s="90" t="s">
        <v>71</v>
      </c>
      <c r="D31" s="90"/>
      <c r="E31" s="91"/>
      <c r="F31" s="13"/>
      <c r="G31" s="78"/>
      <c r="H31" s="78"/>
      <c r="I31" s="12"/>
      <c r="J31" s="80"/>
      <c r="K31" s="80"/>
      <c r="L31" s="7"/>
      <c r="M31" s="43">
        <f>IF(G31=0, ,"Will this affect IC budget?")</f>
        <v>0</v>
      </c>
      <c r="N31" s="43">
        <f>IF(J31=0, ,"Will this affect IC budget?")</f>
        <v>0</v>
      </c>
    </row>
    <row r="32" spans="1:14" ht="27.9" customHeight="1" thickBot="1" x14ac:dyDescent="0.35">
      <c r="A32" s="36" t="str">
        <f>IF(COUNTIF(C32,"Indirect Cost"),"405910","405960")</f>
        <v>405910</v>
      </c>
      <c r="B32" s="25"/>
      <c r="C32" s="104" t="s">
        <v>72</v>
      </c>
      <c r="D32" s="104"/>
      <c r="E32" s="105"/>
      <c r="F32" s="13"/>
      <c r="G32" s="78"/>
      <c r="H32" s="78"/>
      <c r="I32" s="12"/>
      <c r="J32" s="80"/>
      <c r="K32" s="80"/>
      <c r="L32" s="7"/>
      <c r="M32" s="3"/>
      <c r="N32" s="1"/>
    </row>
    <row r="33" spans="1:14" ht="8.25" customHeight="1" x14ac:dyDescent="0.3">
      <c r="A33" s="4"/>
      <c r="B33" s="33"/>
      <c r="C33" s="106"/>
      <c r="D33" s="106"/>
      <c r="E33" s="106"/>
      <c r="F33" s="33"/>
      <c r="G33" s="29"/>
      <c r="H33" s="29"/>
      <c r="I33" s="33"/>
      <c r="J33" s="29"/>
      <c r="K33" s="35"/>
      <c r="L33" s="7"/>
      <c r="M33" s="3"/>
      <c r="N33" s="1"/>
    </row>
    <row r="34" spans="1:14" ht="21" customHeight="1" x14ac:dyDescent="0.3">
      <c r="A34" s="4"/>
      <c r="B34" s="4"/>
      <c r="C34" s="129" t="s">
        <v>73</v>
      </c>
      <c r="D34" s="130"/>
      <c r="E34" s="131"/>
      <c r="F34" s="4"/>
      <c r="G34" s="120">
        <f>SUM(G22:H32)</f>
        <v>0</v>
      </c>
      <c r="H34" s="121"/>
      <c r="I34" s="4"/>
      <c r="J34" s="120">
        <f>SUM(J22:K32)</f>
        <v>0</v>
      </c>
      <c r="K34" s="121"/>
      <c r="L34" s="7"/>
      <c r="M34" s="3"/>
      <c r="N34" s="1"/>
    </row>
    <row r="35" spans="1:14" ht="8.25" customHeight="1" thickBot="1" x14ac:dyDescent="0.35">
      <c r="A35" s="4"/>
      <c r="B35" s="4"/>
      <c r="C35" s="30"/>
      <c r="D35" s="30"/>
      <c r="E35" s="30"/>
      <c r="F35" s="4"/>
      <c r="G35" s="4"/>
      <c r="H35" s="4"/>
      <c r="I35" s="4"/>
      <c r="J35" s="4"/>
      <c r="K35" s="8"/>
      <c r="L35" s="7"/>
      <c r="M35" s="3"/>
      <c r="N35" s="1"/>
    </row>
    <row r="36" spans="1:14" ht="21.9" customHeight="1" thickBot="1" x14ac:dyDescent="0.35">
      <c r="A36" s="4"/>
      <c r="B36" s="4"/>
      <c r="C36" s="129" t="s">
        <v>74</v>
      </c>
      <c r="D36" s="130"/>
      <c r="E36" s="131"/>
      <c r="F36" s="34"/>
      <c r="G36" s="34" t="s">
        <v>43</v>
      </c>
      <c r="H36" s="96">
        <f>G34+J34</f>
        <v>0</v>
      </c>
      <c r="I36" s="97"/>
      <c r="J36" s="98"/>
      <c r="K36" s="34"/>
      <c r="L36" s="7"/>
      <c r="M36" s="3"/>
      <c r="N36" s="1"/>
    </row>
    <row r="37" spans="1:14" ht="18" customHeight="1" x14ac:dyDescent="0.3">
      <c r="A37" s="4"/>
      <c r="B37" s="4"/>
      <c r="C37" s="137" t="s">
        <v>43</v>
      </c>
      <c r="D37" s="137"/>
      <c r="E37" s="137"/>
      <c r="F37" s="137"/>
      <c r="G37" s="128" t="s">
        <v>75</v>
      </c>
      <c r="H37" s="128"/>
      <c r="I37" s="128"/>
      <c r="J37" s="128"/>
      <c r="K37" s="128"/>
      <c r="L37" s="3"/>
      <c r="M37" s="3"/>
      <c r="N37" s="1"/>
    </row>
    <row r="38" spans="1:14" ht="18" customHeight="1" x14ac:dyDescent="0.3">
      <c r="A38" s="88"/>
      <c r="B38" s="88"/>
      <c r="C38" s="88"/>
      <c r="D38" s="88"/>
      <c r="E38" s="88"/>
      <c r="F38" s="88"/>
      <c r="G38" s="88"/>
      <c r="H38" s="88"/>
      <c r="I38" s="88"/>
      <c r="J38" s="88"/>
      <c r="K38" s="88"/>
      <c r="L38" s="3"/>
      <c r="M38" s="3"/>
      <c r="N38" s="1"/>
    </row>
    <row r="39" spans="1:14" ht="20.100000000000001" customHeight="1" x14ac:dyDescent="0.3">
      <c r="A39" s="107" t="s">
        <v>76</v>
      </c>
      <c r="B39" s="108"/>
      <c r="C39" s="108"/>
      <c r="D39" s="108"/>
      <c r="E39" s="104"/>
      <c r="F39" s="109" t="s">
        <v>77</v>
      </c>
      <c r="G39" s="110"/>
      <c r="H39" s="110"/>
      <c r="I39" s="110"/>
      <c r="J39" s="110"/>
      <c r="K39" s="110"/>
    </row>
    <row r="40" spans="1:14" ht="18" customHeight="1" x14ac:dyDescent="0.25">
      <c r="A40" s="111" t="s">
        <v>43</v>
      </c>
      <c r="B40" s="112"/>
      <c r="C40" s="112"/>
      <c r="D40" s="112"/>
      <c r="E40" s="112"/>
      <c r="F40" s="112"/>
      <c r="G40" s="112"/>
      <c r="H40" s="112"/>
      <c r="I40" s="112"/>
      <c r="J40" s="112"/>
      <c r="K40" s="113"/>
      <c r="L40" s="55"/>
      <c r="M40" s="55"/>
    </row>
    <row r="41" spans="1:14" ht="18" customHeight="1" x14ac:dyDescent="0.25">
      <c r="A41" s="114"/>
      <c r="B41" s="115"/>
      <c r="C41" s="115"/>
      <c r="D41" s="115"/>
      <c r="E41" s="115"/>
      <c r="F41" s="115"/>
      <c r="G41" s="115"/>
      <c r="H41" s="115"/>
      <c r="I41" s="115"/>
      <c r="J41" s="115"/>
      <c r="K41" s="116"/>
      <c r="L41" s="55"/>
      <c r="M41" s="55"/>
    </row>
    <row r="42" spans="1:14" ht="18" customHeight="1" x14ac:dyDescent="0.25">
      <c r="A42" s="114"/>
      <c r="B42" s="115"/>
      <c r="C42" s="115"/>
      <c r="D42" s="115"/>
      <c r="E42" s="115"/>
      <c r="F42" s="115"/>
      <c r="G42" s="115"/>
      <c r="H42" s="115"/>
      <c r="I42" s="115"/>
      <c r="J42" s="115"/>
      <c r="K42" s="116"/>
      <c r="L42" s="55"/>
      <c r="M42" s="55"/>
    </row>
    <row r="43" spans="1:14" ht="18" customHeight="1" x14ac:dyDescent="0.25">
      <c r="A43" s="114"/>
      <c r="B43" s="115"/>
      <c r="C43" s="115"/>
      <c r="D43" s="115"/>
      <c r="E43" s="115"/>
      <c r="F43" s="115"/>
      <c r="G43" s="115"/>
      <c r="H43" s="115"/>
      <c r="I43" s="115"/>
      <c r="J43" s="115"/>
      <c r="K43" s="116"/>
      <c r="L43" s="55"/>
      <c r="M43" s="55"/>
    </row>
    <row r="44" spans="1:14" ht="18" customHeight="1" x14ac:dyDescent="0.25">
      <c r="A44" s="114"/>
      <c r="B44" s="115"/>
      <c r="C44" s="115"/>
      <c r="D44" s="115"/>
      <c r="E44" s="115"/>
      <c r="F44" s="115"/>
      <c r="G44" s="115"/>
      <c r="H44" s="115"/>
      <c r="I44" s="115"/>
      <c r="J44" s="115"/>
      <c r="K44" s="116"/>
      <c r="L44" s="55"/>
      <c r="M44" s="55"/>
    </row>
    <row r="45" spans="1:14" ht="13.95" customHeight="1" x14ac:dyDescent="0.25">
      <c r="A45" s="114"/>
      <c r="B45" s="115"/>
      <c r="C45" s="115"/>
      <c r="D45" s="115"/>
      <c r="E45" s="115"/>
      <c r="F45" s="115"/>
      <c r="G45" s="115"/>
      <c r="H45" s="115"/>
      <c r="I45" s="115"/>
      <c r="J45" s="115"/>
      <c r="K45" s="116"/>
      <c r="L45" s="55"/>
      <c r="M45" s="55"/>
    </row>
    <row r="46" spans="1:14" ht="10.95" customHeight="1" x14ac:dyDescent="0.25">
      <c r="A46" s="117"/>
      <c r="B46" s="118"/>
      <c r="C46" s="118"/>
      <c r="D46" s="118"/>
      <c r="E46" s="118"/>
      <c r="F46" s="118"/>
      <c r="G46" s="118"/>
      <c r="H46" s="118"/>
      <c r="I46" s="118"/>
      <c r="J46" s="118"/>
      <c r="K46" s="119"/>
      <c r="L46" s="55"/>
      <c r="M46" s="54"/>
    </row>
    <row r="47" spans="1:14" ht="10.95" customHeight="1" x14ac:dyDescent="0.25">
      <c r="A47" s="58"/>
      <c r="B47" s="59"/>
      <c r="C47" s="59"/>
      <c r="D47" s="59"/>
      <c r="E47" s="59"/>
      <c r="F47" s="59"/>
      <c r="G47" s="59"/>
      <c r="H47" s="59"/>
      <c r="I47" s="59"/>
      <c r="J47" s="59"/>
      <c r="K47" s="59"/>
      <c r="L47" s="55"/>
      <c r="M47" s="54"/>
    </row>
    <row r="48" spans="1:14" ht="9.6" customHeight="1" x14ac:dyDescent="0.25">
      <c r="A48" s="56"/>
      <c r="B48" s="57"/>
      <c r="C48" s="57"/>
      <c r="D48" s="57"/>
      <c r="E48" s="57"/>
      <c r="F48" s="57"/>
      <c r="G48" s="57"/>
      <c r="H48" s="57"/>
      <c r="I48" s="57"/>
      <c r="J48" s="57"/>
      <c r="K48" s="57"/>
      <c r="L48" s="57"/>
      <c r="M48" s="54"/>
    </row>
    <row r="49" spans="1:13" ht="21" customHeight="1" x14ac:dyDescent="0.25">
      <c r="A49" s="122" t="s">
        <v>78</v>
      </c>
      <c r="B49" s="123"/>
      <c r="C49" s="124"/>
      <c r="D49" s="26"/>
      <c r="L49" s="54"/>
      <c r="M49" s="54"/>
    </row>
    <row r="50" spans="1:13" ht="4.95" customHeight="1" x14ac:dyDescent="0.25">
      <c r="A50" s="125"/>
      <c r="B50" s="126"/>
      <c r="C50" s="127"/>
      <c r="D50" s="26"/>
      <c r="E50" s="103"/>
      <c r="F50" s="103"/>
      <c r="G50" s="103"/>
      <c r="L50" s="54"/>
      <c r="M50" s="54"/>
    </row>
    <row r="51" spans="1:13" x14ac:dyDescent="0.25">
      <c r="A51" s="70" t="s">
        <v>92</v>
      </c>
      <c r="B51" s="71"/>
      <c r="C51" s="71"/>
      <c r="D51" s="72"/>
      <c r="E51" s="70" t="s">
        <v>80</v>
      </c>
      <c r="F51" s="71"/>
      <c r="G51" s="71"/>
      <c r="H51" s="71"/>
      <c r="I51" s="72"/>
      <c r="J51" s="70" t="s">
        <v>81</v>
      </c>
      <c r="K51" s="72"/>
      <c r="L51" s="24"/>
      <c r="M51" s="24"/>
    </row>
    <row r="52" spans="1:13" ht="21.6" customHeight="1" x14ac:dyDescent="0.25">
      <c r="A52" s="101" t="s">
        <v>43</v>
      </c>
      <c r="B52" s="102"/>
      <c r="C52" s="102"/>
      <c r="D52" s="77"/>
      <c r="E52" s="73" t="s">
        <v>43</v>
      </c>
      <c r="F52" s="74"/>
      <c r="G52" s="74"/>
      <c r="H52" s="74"/>
      <c r="I52" s="75"/>
      <c r="J52" s="76" t="s">
        <v>43</v>
      </c>
      <c r="K52" s="77"/>
      <c r="L52" s="24"/>
      <c r="M52" s="24"/>
    </row>
    <row r="53" spans="1:13" ht="12.75" customHeight="1" x14ac:dyDescent="0.25">
      <c r="A53" s="70" t="s">
        <v>93</v>
      </c>
      <c r="B53" s="71"/>
      <c r="C53" s="71"/>
      <c r="D53" s="72"/>
      <c r="E53" s="70" t="s">
        <v>80</v>
      </c>
      <c r="F53" s="71"/>
      <c r="G53" s="71"/>
      <c r="H53" s="71"/>
      <c r="I53" s="72"/>
      <c r="J53" s="152" t="s">
        <v>81</v>
      </c>
      <c r="K53" s="153"/>
      <c r="L53" s="24"/>
      <c r="M53" s="24"/>
    </row>
    <row r="54" spans="1:13" ht="21.6" customHeight="1" x14ac:dyDescent="0.25">
      <c r="A54" s="101"/>
      <c r="B54" s="102"/>
      <c r="C54" s="102"/>
      <c r="D54" s="77"/>
      <c r="E54" s="73"/>
      <c r="F54" s="74"/>
      <c r="G54" s="74"/>
      <c r="H54" s="74"/>
      <c r="I54" s="75"/>
      <c r="J54" s="76"/>
      <c r="K54" s="154"/>
      <c r="L54" s="24"/>
      <c r="M54" s="24"/>
    </row>
    <row r="55" spans="1:13" ht="12.6" customHeight="1" x14ac:dyDescent="0.25">
      <c r="A55" s="70" t="s">
        <v>82</v>
      </c>
      <c r="B55" s="71"/>
      <c r="C55" s="71"/>
      <c r="D55" s="72"/>
      <c r="E55" s="70" t="s">
        <v>80</v>
      </c>
      <c r="F55" s="71"/>
      <c r="G55" s="71"/>
      <c r="H55" s="71"/>
      <c r="I55" s="72"/>
      <c r="J55" s="70" t="s">
        <v>81</v>
      </c>
      <c r="K55" s="72"/>
      <c r="L55" s="24"/>
      <c r="M55" s="24"/>
    </row>
    <row r="56" spans="1:13" ht="21.6" customHeight="1" x14ac:dyDescent="0.25">
      <c r="A56" s="101" t="s">
        <v>43</v>
      </c>
      <c r="B56" s="102"/>
      <c r="C56" s="102"/>
      <c r="D56" s="77"/>
      <c r="E56" s="73" t="s">
        <v>43</v>
      </c>
      <c r="F56" s="74"/>
      <c r="G56" s="74"/>
      <c r="H56" s="74"/>
      <c r="I56" s="75"/>
      <c r="J56" s="76" t="s">
        <v>43</v>
      </c>
      <c r="K56" s="77"/>
      <c r="L56" s="24"/>
      <c r="M56" s="24"/>
    </row>
    <row r="57" spans="1:13" ht="12.6" customHeight="1" x14ac:dyDescent="0.25">
      <c r="A57" s="70" t="s">
        <v>83</v>
      </c>
      <c r="B57" s="71"/>
      <c r="C57" s="71"/>
      <c r="D57" s="72"/>
      <c r="E57" s="70" t="s">
        <v>80</v>
      </c>
      <c r="F57" s="71"/>
      <c r="G57" s="71"/>
      <c r="H57" s="71"/>
      <c r="I57" s="72"/>
      <c r="J57" s="70" t="s">
        <v>81</v>
      </c>
      <c r="K57" s="72"/>
      <c r="L57" s="24"/>
      <c r="M57" s="24"/>
    </row>
    <row r="58" spans="1:13" ht="21.6" customHeight="1" x14ac:dyDescent="0.25">
      <c r="A58" s="101" t="s">
        <v>43</v>
      </c>
      <c r="B58" s="102"/>
      <c r="C58" s="102"/>
      <c r="D58" s="77"/>
      <c r="E58" s="73" t="s">
        <v>43</v>
      </c>
      <c r="F58" s="74"/>
      <c r="G58" s="74"/>
      <c r="H58" s="74"/>
      <c r="I58" s="75"/>
      <c r="J58" s="76" t="s">
        <v>43</v>
      </c>
      <c r="K58" s="77"/>
      <c r="L58" s="24"/>
      <c r="M58" s="24"/>
    </row>
    <row r="59" spans="1:13" ht="12.6" customHeight="1" x14ac:dyDescent="0.25">
      <c r="A59" s="70" t="s">
        <v>84</v>
      </c>
      <c r="B59" s="71"/>
      <c r="C59" s="71"/>
      <c r="D59" s="72"/>
      <c r="E59" s="70" t="s">
        <v>80</v>
      </c>
      <c r="F59" s="71"/>
      <c r="G59" s="71"/>
      <c r="H59" s="71"/>
      <c r="I59" s="72"/>
      <c r="J59" s="70" t="s">
        <v>81</v>
      </c>
      <c r="K59" s="72"/>
      <c r="L59" s="24"/>
      <c r="M59" s="24"/>
    </row>
    <row r="60" spans="1:13" ht="21.6" customHeight="1" x14ac:dyDescent="0.25">
      <c r="A60" s="101" t="s">
        <v>43</v>
      </c>
      <c r="B60" s="102"/>
      <c r="C60" s="102"/>
      <c r="D60" s="77"/>
      <c r="E60" s="73" t="s">
        <v>43</v>
      </c>
      <c r="F60" s="74"/>
      <c r="G60" s="74"/>
      <c r="H60" s="74"/>
      <c r="I60" s="75"/>
      <c r="J60" s="76" t="s">
        <v>43</v>
      </c>
      <c r="K60" s="77"/>
      <c r="L60" s="24"/>
      <c r="M60" s="24"/>
    </row>
    <row r="61" spans="1:13" ht="21.6" customHeight="1" x14ac:dyDescent="0.25">
      <c r="A61" s="27"/>
      <c r="B61" s="27"/>
      <c r="C61" s="27"/>
      <c r="D61" s="27"/>
      <c r="E61" s="27"/>
      <c r="F61" s="27"/>
      <c r="G61" s="27"/>
      <c r="H61" s="27"/>
      <c r="I61" s="27"/>
      <c r="J61" s="99" t="s">
        <v>85</v>
      </c>
      <c r="K61" s="100"/>
      <c r="L61" s="24"/>
      <c r="M61" s="24"/>
    </row>
    <row r="62" spans="1:13" ht="18" customHeight="1" x14ac:dyDescent="0.25">
      <c r="A62" s="69" t="s">
        <v>43</v>
      </c>
      <c r="B62" s="69"/>
      <c r="C62" s="69"/>
      <c r="D62" s="69"/>
      <c r="E62" s="69"/>
      <c r="F62" s="24" t="s">
        <v>43</v>
      </c>
      <c r="J62" s="92" t="s">
        <v>86</v>
      </c>
      <c r="K62" s="93"/>
      <c r="L62" s="24"/>
      <c r="M62" s="24"/>
    </row>
    <row r="63" spans="1:13" ht="18" customHeight="1" x14ac:dyDescent="0.3">
      <c r="A63" s="34" t="s">
        <v>87</v>
      </c>
      <c r="B63" s="34"/>
      <c r="C63" s="34"/>
      <c r="D63" s="34"/>
      <c r="E63" s="34"/>
      <c r="F63" s="34"/>
      <c r="G63" s="34"/>
      <c r="H63" s="34"/>
      <c r="I63" s="34"/>
      <c r="J63" s="94"/>
      <c r="K63" s="95"/>
      <c r="L63" s="24"/>
      <c r="M63" s="24"/>
    </row>
    <row r="64" spans="1:13" ht="18" customHeight="1" x14ac:dyDescent="0.25"/>
    <row r="65" ht="18" customHeight="1" x14ac:dyDescent="0.25"/>
    <row r="66" ht="18" customHeight="1" x14ac:dyDescent="0.25"/>
    <row r="67" ht="18" customHeight="1" x14ac:dyDescent="0.25"/>
    <row r="68" ht="18" customHeight="1" x14ac:dyDescent="0.25"/>
    <row r="69" ht="18" customHeight="1" x14ac:dyDescent="0.25"/>
    <row r="70" ht="18" customHeight="1" x14ac:dyDescent="0.25"/>
    <row r="71" ht="18" customHeight="1" x14ac:dyDescent="0.25"/>
    <row r="72" ht="18" customHeight="1" x14ac:dyDescent="0.25"/>
    <row r="73" ht="18" customHeight="1" x14ac:dyDescent="0.25"/>
    <row r="74" ht="18" customHeight="1" x14ac:dyDescent="0.25"/>
  </sheetData>
  <mergeCells count="105">
    <mergeCell ref="J52:K52"/>
    <mergeCell ref="A51:D51"/>
    <mergeCell ref="A13:D13"/>
    <mergeCell ref="A14:D14"/>
    <mergeCell ref="A38:K38"/>
    <mergeCell ref="C27:E27"/>
    <mergeCell ref="G27:H27"/>
    <mergeCell ref="J27:K27"/>
    <mergeCell ref="C28:E28"/>
    <mergeCell ref="G28:H28"/>
    <mergeCell ref="J28:K28"/>
    <mergeCell ref="C25:E25"/>
    <mergeCell ref="G25:H25"/>
    <mergeCell ref="J25:K25"/>
    <mergeCell ref="C26:E26"/>
    <mergeCell ref="G26:H26"/>
    <mergeCell ref="J60:K60"/>
    <mergeCell ref="J61:K61"/>
    <mergeCell ref="A56:D56"/>
    <mergeCell ref="E56:I56"/>
    <mergeCell ref="J56:K56"/>
    <mergeCell ref="A57:D57"/>
    <mergeCell ref="E57:I57"/>
    <mergeCell ref="J57:K57"/>
    <mergeCell ref="A62:E62"/>
    <mergeCell ref="J62:K63"/>
    <mergeCell ref="A58:D58"/>
    <mergeCell ref="E58:I58"/>
    <mergeCell ref="J58:K58"/>
    <mergeCell ref="A59:D59"/>
    <mergeCell ref="E59:I59"/>
    <mergeCell ref="J59:K59"/>
    <mergeCell ref="A60:D60"/>
    <mergeCell ref="E60:I60"/>
    <mergeCell ref="C29:E29"/>
    <mergeCell ref="G29:H29"/>
    <mergeCell ref="J29:K29"/>
    <mergeCell ref="C30:E30"/>
    <mergeCell ref="G30:H30"/>
    <mergeCell ref="J30:K30"/>
    <mergeCell ref="A55:D55"/>
    <mergeCell ref="E55:I55"/>
    <mergeCell ref="J55:K55"/>
    <mergeCell ref="A53:D53"/>
    <mergeCell ref="A54:D54"/>
    <mergeCell ref="A39:E39"/>
    <mergeCell ref="F39:K39"/>
    <mergeCell ref="A40:K46"/>
    <mergeCell ref="A49:C50"/>
    <mergeCell ref="E50:G50"/>
    <mergeCell ref="E51:I51"/>
    <mergeCell ref="J51:K51"/>
    <mergeCell ref="E53:I53"/>
    <mergeCell ref="E54:I54"/>
    <mergeCell ref="J53:K53"/>
    <mergeCell ref="J54:K54"/>
    <mergeCell ref="A52:D52"/>
    <mergeCell ref="E52:I52"/>
    <mergeCell ref="C37:F37"/>
    <mergeCell ref="G37:K37"/>
    <mergeCell ref="C33:E33"/>
    <mergeCell ref="C34:E34"/>
    <mergeCell ref="G34:H34"/>
    <mergeCell ref="J34:K34"/>
    <mergeCell ref="C36:E36"/>
    <mergeCell ref="H36:J36"/>
    <mergeCell ref="C31:E31"/>
    <mergeCell ref="G31:H31"/>
    <mergeCell ref="J31:K31"/>
    <mergeCell ref="C32:E32"/>
    <mergeCell ref="G32:H32"/>
    <mergeCell ref="J32:K32"/>
    <mergeCell ref="J26:K26"/>
    <mergeCell ref="C23:E23"/>
    <mergeCell ref="G23:H23"/>
    <mergeCell ref="J23:K23"/>
    <mergeCell ref="C24:E24"/>
    <mergeCell ref="G24:H24"/>
    <mergeCell ref="J24:K24"/>
    <mergeCell ref="C21:E21"/>
    <mergeCell ref="G21:H21"/>
    <mergeCell ref="J21:K21"/>
    <mergeCell ref="C22:E22"/>
    <mergeCell ref="G22:H22"/>
    <mergeCell ref="J22:K22"/>
    <mergeCell ref="C19:E19"/>
    <mergeCell ref="G19:H19"/>
    <mergeCell ref="J19:K19"/>
    <mergeCell ref="C20:E20"/>
    <mergeCell ref="G20:H20"/>
    <mergeCell ref="J20:K20"/>
    <mergeCell ref="G9:H9"/>
    <mergeCell ref="A1:K1"/>
    <mergeCell ref="A2:K2"/>
    <mergeCell ref="A3:K3"/>
    <mergeCell ref="B5:F5"/>
    <mergeCell ref="J5:K5"/>
    <mergeCell ref="B7:F7"/>
    <mergeCell ref="J7:K7"/>
    <mergeCell ref="A9:E9"/>
    <mergeCell ref="G17:H17"/>
    <mergeCell ref="J17:K17"/>
    <mergeCell ref="J9:K9"/>
    <mergeCell ref="A11:D11"/>
    <mergeCell ref="A15:E17"/>
  </mergeCells>
  <dataValidations count="1">
    <dataValidation type="list" allowBlank="1" showInputMessage="1" showErrorMessage="1" sqref="C32:E32" xr:uid="{C4658253-C028-44F1-AC42-433B738FCD44}">
      <formula1>"Indirect Cost, Cost Share Indirect Cost"</formula1>
    </dataValidation>
  </dataValidations>
  <printOptions horizontalCentered="1" verticalCentered="1"/>
  <pageMargins left="0.46" right="0.47" top="0.54" bottom="0.4" header="0.28999999999999998" footer="0.37"/>
  <pageSetup scale="61"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561859CB7861B4581063FA3893F766A" ma:contentTypeVersion="10" ma:contentTypeDescription="Create a new document." ma:contentTypeScope="" ma:versionID="3c42291832626851c6bbf767bc184825">
  <xsd:schema xmlns:xsd="http://www.w3.org/2001/XMLSchema" xmlns:xs="http://www.w3.org/2001/XMLSchema" xmlns:p="http://schemas.microsoft.com/office/2006/metadata/properties" xmlns:ns2="abb3333a-10dd-42f8-a86a-31dcc2272740" xmlns:ns3="52c05176-1e92-4bb2-8a65-7920b6ebf0b3" targetNamespace="http://schemas.microsoft.com/office/2006/metadata/properties" ma:root="true" ma:fieldsID="55664b80faee7e50fabc6782b8a9288d" ns2:_="" ns3:_="">
    <xsd:import namespace="abb3333a-10dd-42f8-a86a-31dcc2272740"/>
    <xsd:import namespace="52c05176-1e92-4bb2-8a65-7920b6ebf0b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bb3333a-10dd-42f8-a86a-31dcc227274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d2011f1f-c1f6-43e5-98b2-4e6fd79a0b5c"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2c05176-1e92-4bb2-8a65-7920b6ebf0b3"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7c6c48cc-fc89-4f7f-b5af-b3929c5136ba}" ma:internalName="TaxCatchAll" ma:showField="CatchAllData" ma:web="52c05176-1e92-4bb2-8a65-7920b6ebf0b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A6C0FB1-00A0-49AE-AF48-EF1DE238536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bb3333a-10dd-42f8-a86a-31dcc2272740"/>
    <ds:schemaRef ds:uri="52c05176-1e92-4bb2-8a65-7920b6ebf0b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A1104CF-E6C9-4103-9306-05F7EE0976B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Instructions</vt:lpstr>
      <vt:lpstr>Within Fund</vt:lpstr>
      <vt:lpstr>Within Award</vt:lpstr>
      <vt:lpstr>'Within Award'!Print_Area</vt:lpstr>
      <vt:lpstr>'Within Fund'!Print_Area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Nickels, Anna-Marie</dc:creator>
  <cp:keywords/>
  <dc:description/>
  <cp:lastModifiedBy>Lewis, Kimberly</cp:lastModifiedBy>
  <cp:revision/>
  <dcterms:created xsi:type="dcterms:W3CDTF">2010-05-17T19:56:19Z</dcterms:created>
  <dcterms:modified xsi:type="dcterms:W3CDTF">2026-02-19T17:38:38Z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axCatchAll">
    <vt:lpwstr/>
  </property>
  <property fmtid="{D5CDD505-2E9C-101B-9397-08002B2CF9AE}" pid="3" name="lcf76f155ced4ddcb4097134ff3c332f">
    <vt:lpwstr/>
  </property>
</Properties>
</file>